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311" yWindow="44326" windowWidth="16140" windowHeight="8775" activeTab="0"/>
  </bookViews>
  <sheets>
    <sheet name="resultat" sheetId="1" r:id="rId1"/>
    <sheet name="Ark2" sheetId="2" r:id="rId2"/>
    <sheet name="Ark3" sheetId="3" r:id="rId3"/>
  </sheets>
  <definedNames>
    <definedName name="_xlnm.Print_Area" localSheetId="0">'resultat'!$A$1:$J$144</definedName>
  </definedNames>
  <calcPr fullCalcOnLoad="1"/>
</workbook>
</file>

<file path=xl/sharedStrings.xml><?xml version="1.0" encoding="utf-8"?>
<sst xmlns="http://schemas.openxmlformats.org/spreadsheetml/2006/main" count="550" uniqueCount="201">
  <si>
    <t>Namn</t>
  </si>
  <si>
    <t>Klubb</t>
  </si>
  <si>
    <t>Klasse</t>
  </si>
  <si>
    <t>Brikke</t>
  </si>
  <si>
    <t xml:space="preserve">Amund Garsrud Tvedt </t>
  </si>
  <si>
    <t xml:space="preserve">H 13-14 </t>
  </si>
  <si>
    <t>H 55</t>
  </si>
  <si>
    <t>H 15-16</t>
  </si>
  <si>
    <t>Tore Tvedt</t>
  </si>
  <si>
    <t>Øystein Garsrud Tvedt</t>
  </si>
  <si>
    <t>Anne Gardsrud</t>
  </si>
  <si>
    <t>D 50</t>
  </si>
  <si>
    <t>Vaulen</t>
  </si>
  <si>
    <t>H</t>
  </si>
  <si>
    <t>D</t>
  </si>
  <si>
    <t>Kjersti Bjerga</t>
  </si>
  <si>
    <t>Vikebygd</t>
  </si>
  <si>
    <t>D 35</t>
  </si>
  <si>
    <t>Line Bjerga</t>
  </si>
  <si>
    <t>Tonje Bjerga</t>
  </si>
  <si>
    <t>NY</t>
  </si>
  <si>
    <t>Svein Eliassen</t>
  </si>
  <si>
    <t>H 60</t>
  </si>
  <si>
    <t>Vidar Sire</t>
  </si>
  <si>
    <t>H 40</t>
  </si>
  <si>
    <t>Ål</t>
  </si>
  <si>
    <t>Løype</t>
  </si>
  <si>
    <t>Torjus Raa</t>
  </si>
  <si>
    <t>Varegg</t>
  </si>
  <si>
    <t>Haldis Glendrange</t>
  </si>
  <si>
    <t>Stavanger</t>
  </si>
  <si>
    <t>D 60</t>
  </si>
  <si>
    <t xml:space="preserve">Turid Nystrøm </t>
  </si>
  <si>
    <t>Finn-Morten Årstad</t>
  </si>
  <si>
    <t>Ingvild Lindaas Bringedal</t>
  </si>
  <si>
    <t>Haugesund</t>
  </si>
  <si>
    <t>D 15-16</t>
  </si>
  <si>
    <t>Jardar Lindaas Bringedal</t>
  </si>
  <si>
    <t>Elisabeth Hegdal</t>
  </si>
  <si>
    <t>Egersund</t>
  </si>
  <si>
    <t>Jørn Ove Woldsdal</t>
  </si>
  <si>
    <t>H 50</t>
  </si>
  <si>
    <t>Gneist</t>
  </si>
  <si>
    <t>Kenneth westerheim</t>
  </si>
  <si>
    <t>Stord</t>
  </si>
  <si>
    <t>H 35</t>
  </si>
  <si>
    <t>Kjetil Fiskå</t>
  </si>
  <si>
    <t>Louise Fiskå</t>
  </si>
  <si>
    <t>Jørgen Fiskå</t>
  </si>
  <si>
    <t>Sveio</t>
  </si>
  <si>
    <t>D 13-14</t>
  </si>
  <si>
    <t>Sindre Østgulen Deisz</t>
  </si>
  <si>
    <t>D 17-18</t>
  </si>
  <si>
    <t>Pernille Ronæss Melleby</t>
  </si>
  <si>
    <t>Erlend Ronæss Melleby</t>
  </si>
  <si>
    <t>Eskild Ronæss Melleby</t>
  </si>
  <si>
    <t>Janicke Ronæss</t>
  </si>
  <si>
    <t>D 40</t>
  </si>
  <si>
    <t>Einar Marius Martinsen</t>
  </si>
  <si>
    <t>Per Øyvind Valen</t>
  </si>
  <si>
    <t>H 19</t>
  </si>
  <si>
    <t>Harald Steinsland</t>
  </si>
  <si>
    <t>Jon Magne Svendsbø</t>
  </si>
  <si>
    <t xml:space="preserve">Birgitte Torbjørnsen </t>
  </si>
  <si>
    <t>Tobias Steinsvik</t>
  </si>
  <si>
    <t>Stian Årvik</t>
  </si>
  <si>
    <t>Arne Tveit</t>
  </si>
  <si>
    <t>H 45</t>
  </si>
  <si>
    <t>Fråtrekk</t>
  </si>
  <si>
    <t>Sluttid</t>
  </si>
  <si>
    <t>Ingvar Rafdal</t>
  </si>
  <si>
    <t>Karsten Hervik Hansen</t>
  </si>
  <si>
    <t>Borghild H. Hansen</t>
  </si>
  <si>
    <t>Arne Stakkestad</t>
  </si>
  <si>
    <t>Knut Bendik Kvala</t>
  </si>
  <si>
    <t>Kristoffer Kvale</t>
  </si>
  <si>
    <t>Martin Kvale</t>
  </si>
  <si>
    <t>Ivar Kvale</t>
  </si>
  <si>
    <t>Olaug F. Johansen</t>
  </si>
  <si>
    <t>Sauda</t>
  </si>
  <si>
    <t>D 70</t>
  </si>
  <si>
    <t>Sverre G. Johansen</t>
  </si>
  <si>
    <t>H 70</t>
  </si>
  <si>
    <t>Sturle Omdal</t>
  </si>
  <si>
    <t>Sunniva Omdal</t>
  </si>
  <si>
    <t>D 11-12</t>
  </si>
  <si>
    <t>Helene Omdal</t>
  </si>
  <si>
    <t>Møyfrid Larsen</t>
  </si>
  <si>
    <t>Ivar Johan Larsen</t>
  </si>
  <si>
    <t>Nina Marie Larsen</t>
  </si>
  <si>
    <t>Jonas Aksland</t>
  </si>
  <si>
    <t>Sandnes</t>
  </si>
  <si>
    <t>Berit V. Aksland</t>
  </si>
  <si>
    <t>Tor Gunnar Aksland</t>
  </si>
  <si>
    <t>Veronica Øvremo</t>
  </si>
  <si>
    <t>Ålgård</t>
  </si>
  <si>
    <t>Jan Einar Øvremo</t>
  </si>
  <si>
    <t>Johannes Djupesland</t>
  </si>
  <si>
    <t>H 11-12</t>
  </si>
  <si>
    <t>Andreas Djupesland</t>
  </si>
  <si>
    <t>Mariell Arntzen</t>
  </si>
  <si>
    <t>D 19-20</t>
  </si>
  <si>
    <t xml:space="preserve">Kari Fuglestad </t>
  </si>
  <si>
    <t>Rolf-Atle Rolfsnes</t>
  </si>
  <si>
    <t>Fitjar</t>
  </si>
  <si>
    <t>Daniel Rolfsnes</t>
  </si>
  <si>
    <t>N-open</t>
  </si>
  <si>
    <t>Jakob Rolfsnes</t>
  </si>
  <si>
    <t>Sveinung Myhre</t>
  </si>
  <si>
    <t>Stine Lise Espeland</t>
  </si>
  <si>
    <t>Håvard Tveit</t>
  </si>
  <si>
    <t>H 17 B</t>
  </si>
  <si>
    <t>D 17 B</t>
  </si>
  <si>
    <t>Kjetil Rønhovde</t>
  </si>
  <si>
    <t>Odda</t>
  </si>
  <si>
    <t>Eivind Tokheim</t>
  </si>
  <si>
    <t>Liv Omdal</t>
  </si>
  <si>
    <t>Ingrid Omdal</t>
  </si>
  <si>
    <t>D 17B</t>
  </si>
  <si>
    <t>H 65</t>
  </si>
  <si>
    <t>Solfrid H. Thuestad</t>
  </si>
  <si>
    <t>Alf Inge Lindtner</t>
  </si>
  <si>
    <t>Stein Jarle Helgeland</t>
  </si>
  <si>
    <t>Håkon Rykkje</t>
  </si>
  <si>
    <t>Torill Brekken</t>
  </si>
  <si>
    <t>Gandal</t>
  </si>
  <si>
    <t>Tor Brekken</t>
  </si>
  <si>
    <t>Ann Karin Tjørhom</t>
  </si>
  <si>
    <t>Janne Tjørhom Åsheim</t>
  </si>
  <si>
    <t>Bjørn Alsaker</t>
  </si>
  <si>
    <t>Frode Haaland</t>
  </si>
  <si>
    <t>Ølen</t>
  </si>
  <si>
    <t>Johnny Vik</t>
  </si>
  <si>
    <t>Sjur Gabrielsen</t>
  </si>
  <si>
    <t>H 17-18</t>
  </si>
  <si>
    <t>Magnar Nerheim</t>
  </si>
  <si>
    <t>Suldal</t>
  </si>
  <si>
    <t>Kristian Valen</t>
  </si>
  <si>
    <t>Robert Tokheim</t>
  </si>
  <si>
    <t>Sara Tokheim</t>
  </si>
  <si>
    <t>Arne Kristian Espedal</t>
  </si>
  <si>
    <t>H55</t>
  </si>
  <si>
    <t>Anne Farbu</t>
  </si>
  <si>
    <t>Kopervik</t>
  </si>
  <si>
    <t>Gro Hege S. Urdal</t>
  </si>
  <si>
    <t>Kristine Stokke Karlsøen</t>
  </si>
  <si>
    <t>Lars Hole Mikalsen</t>
  </si>
  <si>
    <t>Bård Hekland</t>
  </si>
  <si>
    <t>Gular</t>
  </si>
  <si>
    <t>Geir Mikalsen</t>
  </si>
  <si>
    <t>Jonas Klausen Espedal</t>
  </si>
  <si>
    <t>Morten Urdal</t>
  </si>
  <si>
    <t>Sondre Urdal</t>
  </si>
  <si>
    <t>Mathias Urdal</t>
  </si>
  <si>
    <t>Vilde Bårdsen Hustoft</t>
  </si>
  <si>
    <t>Pål Bårdsen</t>
  </si>
  <si>
    <t>Øyvind Dommersnes</t>
  </si>
  <si>
    <t>Anita Sælevik</t>
  </si>
  <si>
    <t>Per B. Myhre</t>
  </si>
  <si>
    <t>Jan Magne Dommersnes</t>
  </si>
  <si>
    <t>Espen Falck Nygård</t>
  </si>
  <si>
    <t>H 13-16C</t>
  </si>
  <si>
    <t>Marius Myhre Sælevik</t>
  </si>
  <si>
    <t>Erik Engløkk</t>
  </si>
  <si>
    <t>Jan Steffensen</t>
  </si>
  <si>
    <t>Torbjørn Steffensen</t>
  </si>
  <si>
    <t>Harald Høgden</t>
  </si>
  <si>
    <t>Jørgen Høgden</t>
  </si>
  <si>
    <t>Håkon Akselsen</t>
  </si>
  <si>
    <t>Knut Jonas Espedal</t>
  </si>
  <si>
    <t>Plass</t>
  </si>
  <si>
    <t>Løpstid</t>
  </si>
  <si>
    <t>Vilde Eikeskog</t>
  </si>
  <si>
    <t>Asbjørn Rafdal</t>
  </si>
  <si>
    <t>Ingrid Peikli</t>
  </si>
  <si>
    <t>Hanne Secile Tytlandsvik</t>
  </si>
  <si>
    <t>D 13-15</t>
  </si>
  <si>
    <t>Thomas Jansen</t>
  </si>
  <si>
    <t>DSQ</t>
  </si>
  <si>
    <t>Harald Jansen</t>
  </si>
  <si>
    <t>Atle Irgens</t>
  </si>
  <si>
    <t>Torgeir Øverland</t>
  </si>
  <si>
    <t>Vindafjord</t>
  </si>
  <si>
    <t>Arnfinn Paulsen</t>
  </si>
  <si>
    <t>Torvastad</t>
  </si>
  <si>
    <t>Arne Brandsberg</t>
  </si>
  <si>
    <t>Ole Andre Brandsberg</t>
  </si>
  <si>
    <t>O-3 km</t>
  </si>
  <si>
    <t>Kjetil Skartland</t>
  </si>
  <si>
    <t>*</t>
  </si>
  <si>
    <t>DNS</t>
  </si>
  <si>
    <t>Bjarte Westerheim</t>
  </si>
  <si>
    <t>Glenn Bruland Hansen</t>
  </si>
  <si>
    <t>Stian Jansen</t>
  </si>
  <si>
    <t>Tommy Steinsvik</t>
  </si>
  <si>
    <t>Ny</t>
  </si>
  <si>
    <t>Vegard Skartland</t>
  </si>
  <si>
    <t>Nybegynnarløype</t>
  </si>
  <si>
    <t>Open klasse 3 km</t>
  </si>
  <si>
    <t>Herrer 4 km</t>
  </si>
  <si>
    <t>Damer 3 km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</si>
</sst>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00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1" fillId="3" borderId="1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25" fillId="3" borderId="10" xfId="0" applyFont="1" applyFill="1" applyBorder="1" applyAlignment="1">
      <alignment/>
    </xf>
    <xf numFmtId="0" fontId="25" fillId="3" borderId="10" xfId="0" applyFont="1" applyFill="1" applyBorder="1" applyAlignment="1">
      <alignment horizontal="left"/>
    </xf>
    <xf numFmtId="2" fontId="26" fillId="3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2" fontId="26" fillId="0" borderId="0" xfId="0" applyNumberFormat="1" applyFont="1" applyAlignment="1">
      <alignment/>
    </xf>
    <xf numFmtId="0" fontId="21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3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tabSelected="1" zoomScalePageLayoutView="0" workbookViewId="0" topLeftCell="A1">
      <selection activeCell="K77" sqref="K77"/>
    </sheetView>
  </sheetViews>
  <sheetFormatPr defaultColWidth="11.421875" defaultRowHeight="12.75"/>
  <cols>
    <col min="1" max="1" width="8.140625" style="5" customWidth="1"/>
    <col min="2" max="2" width="26.00390625" style="22" customWidth="1"/>
    <col min="3" max="3" width="16.421875" style="22" customWidth="1"/>
    <col min="4" max="4" width="11.140625" style="22" customWidth="1"/>
    <col min="5" max="5" width="1.8515625" style="23" customWidth="1"/>
    <col min="6" max="6" width="6.57421875" style="24" bestFit="1" customWidth="1"/>
    <col min="7" max="7" width="7.28125" style="22" customWidth="1"/>
    <col min="8" max="8" width="5.00390625" style="22" customWidth="1"/>
    <col min="9" max="9" width="9.140625" style="25" customWidth="1"/>
    <col min="10" max="10" width="5.7109375" style="31" bestFit="1" customWidth="1"/>
    <col min="11" max="16384" width="9.140625" style="5" customWidth="1"/>
  </cols>
  <sheetData>
    <row r="1" spans="1:10" s="2" customFormat="1" ht="18">
      <c r="A1" s="1" t="s">
        <v>170</v>
      </c>
      <c r="B1" s="9" t="s">
        <v>0</v>
      </c>
      <c r="C1" s="9" t="s">
        <v>1</v>
      </c>
      <c r="D1" s="9" t="s">
        <v>2</v>
      </c>
      <c r="E1" s="9" t="s">
        <v>3</v>
      </c>
      <c r="F1" s="10" t="s">
        <v>26</v>
      </c>
      <c r="G1" s="9" t="s">
        <v>171</v>
      </c>
      <c r="H1" s="9" t="s">
        <v>68</v>
      </c>
      <c r="I1" s="11" t="s">
        <v>69</v>
      </c>
      <c r="J1" s="32"/>
    </row>
    <row r="2" spans="1:10" s="34" customFormat="1" ht="18">
      <c r="A2" s="26"/>
      <c r="B2" s="26" t="s">
        <v>200</v>
      </c>
      <c r="C2" s="27"/>
      <c r="D2" s="27"/>
      <c r="E2" s="27"/>
      <c r="F2" s="33"/>
      <c r="G2" s="27"/>
      <c r="H2" s="27"/>
      <c r="I2" s="14"/>
      <c r="J2" s="29"/>
    </row>
    <row r="3" spans="1:10" ht="18">
      <c r="A3" s="3">
        <v>1</v>
      </c>
      <c r="B3" s="12" t="s">
        <v>174</v>
      </c>
      <c r="C3" s="12" t="s">
        <v>91</v>
      </c>
      <c r="D3" s="12" t="s">
        <v>50</v>
      </c>
      <c r="E3" s="12"/>
      <c r="F3" s="13" t="s">
        <v>14</v>
      </c>
      <c r="G3" s="12">
        <v>26.38</v>
      </c>
      <c r="H3" s="12">
        <v>-15</v>
      </c>
      <c r="I3" s="14">
        <f aca="true" t="shared" si="0" ref="I3:I33">SUM(G3:H3)</f>
        <v>11.379999999999999</v>
      </c>
      <c r="J3" s="29" t="s">
        <v>189</v>
      </c>
    </row>
    <row r="4" spans="1:10" ht="18">
      <c r="A4" s="3">
        <v>2</v>
      </c>
      <c r="B4" s="12" t="s">
        <v>32</v>
      </c>
      <c r="C4" s="12" t="s">
        <v>30</v>
      </c>
      <c r="D4" s="12" t="s">
        <v>31</v>
      </c>
      <c r="E4" s="12">
        <v>124686</v>
      </c>
      <c r="F4" s="13" t="s">
        <v>14</v>
      </c>
      <c r="G4" s="12">
        <v>33.47</v>
      </c>
      <c r="H4" s="12">
        <v>-18</v>
      </c>
      <c r="I4" s="14">
        <f t="shared" si="0"/>
        <v>15.469999999999999</v>
      </c>
      <c r="J4" s="29"/>
    </row>
    <row r="5" spans="1:10" ht="18">
      <c r="A5" s="3">
        <v>3</v>
      </c>
      <c r="B5" s="12" t="s">
        <v>86</v>
      </c>
      <c r="C5" s="12" t="s">
        <v>12</v>
      </c>
      <c r="D5" s="12" t="s">
        <v>50</v>
      </c>
      <c r="E5" s="12">
        <v>124946</v>
      </c>
      <c r="F5" s="13" t="s">
        <v>14</v>
      </c>
      <c r="G5" s="12">
        <v>30.55</v>
      </c>
      <c r="H5" s="12">
        <v>-15</v>
      </c>
      <c r="I5" s="14">
        <f t="shared" si="0"/>
        <v>15.55</v>
      </c>
      <c r="J5" s="29"/>
    </row>
    <row r="6" spans="1:10" ht="18">
      <c r="A6" s="3">
        <v>4</v>
      </c>
      <c r="B6" s="12" t="s">
        <v>127</v>
      </c>
      <c r="C6" s="12" t="s">
        <v>125</v>
      </c>
      <c r="D6" s="12" t="s">
        <v>11</v>
      </c>
      <c r="E6" s="12">
        <v>127766</v>
      </c>
      <c r="F6" s="13" t="s">
        <v>14</v>
      </c>
      <c r="G6" s="12">
        <v>25.38</v>
      </c>
      <c r="H6" s="12">
        <v>-9</v>
      </c>
      <c r="I6" s="14">
        <f t="shared" si="0"/>
        <v>16.38</v>
      </c>
      <c r="J6" s="29"/>
    </row>
    <row r="7" spans="1:10" ht="18">
      <c r="A7" s="3">
        <v>5</v>
      </c>
      <c r="B7" s="12" t="s">
        <v>102</v>
      </c>
      <c r="C7" s="12" t="s">
        <v>95</v>
      </c>
      <c r="D7" s="12" t="s">
        <v>36</v>
      </c>
      <c r="E7" s="12">
        <v>127148</v>
      </c>
      <c r="F7" s="13" t="s">
        <v>14</v>
      </c>
      <c r="G7" s="12">
        <v>24.28</v>
      </c>
      <c r="H7" s="12">
        <v>-7</v>
      </c>
      <c r="I7" s="14">
        <f t="shared" si="0"/>
        <v>17.28</v>
      </c>
      <c r="J7" s="29"/>
    </row>
    <row r="8" spans="1:10" ht="18">
      <c r="A8" s="3">
        <v>6</v>
      </c>
      <c r="B8" s="12" t="s">
        <v>84</v>
      </c>
      <c r="C8" s="12" t="s">
        <v>12</v>
      </c>
      <c r="D8" s="12" t="s">
        <v>85</v>
      </c>
      <c r="E8" s="12">
        <v>124947</v>
      </c>
      <c r="F8" s="13" t="s">
        <v>14</v>
      </c>
      <c r="G8" s="12">
        <v>39.45</v>
      </c>
      <c r="H8" s="12">
        <v>-21</v>
      </c>
      <c r="I8" s="14">
        <f t="shared" si="0"/>
        <v>18.450000000000003</v>
      </c>
      <c r="J8" s="29"/>
    </row>
    <row r="9" spans="1:10" ht="18">
      <c r="A9" s="3">
        <v>7</v>
      </c>
      <c r="B9" s="12" t="s">
        <v>10</v>
      </c>
      <c r="C9" s="12" t="s">
        <v>12</v>
      </c>
      <c r="D9" s="12" t="s">
        <v>11</v>
      </c>
      <c r="E9" s="12">
        <v>98303</v>
      </c>
      <c r="F9" s="13" t="s">
        <v>14</v>
      </c>
      <c r="G9" s="12">
        <v>28.58</v>
      </c>
      <c r="H9" s="12">
        <v>-9</v>
      </c>
      <c r="I9" s="14">
        <f t="shared" si="0"/>
        <v>19.58</v>
      </c>
      <c r="J9" s="29"/>
    </row>
    <row r="10" spans="1:10" ht="18">
      <c r="A10" s="3">
        <v>8</v>
      </c>
      <c r="B10" s="12" t="s">
        <v>175</v>
      </c>
      <c r="C10" s="12" t="s">
        <v>30</v>
      </c>
      <c r="D10" s="12" t="s">
        <v>176</v>
      </c>
      <c r="E10" s="12"/>
      <c r="F10" s="13" t="s">
        <v>14</v>
      </c>
      <c r="G10" s="12">
        <v>35.07</v>
      </c>
      <c r="H10" s="12">
        <v>-15</v>
      </c>
      <c r="I10" s="14">
        <f t="shared" si="0"/>
        <v>20.07</v>
      </c>
      <c r="J10" s="29"/>
    </row>
    <row r="11" spans="1:10" ht="18">
      <c r="A11" s="3">
        <v>9</v>
      </c>
      <c r="B11" s="12" t="s">
        <v>120</v>
      </c>
      <c r="C11" s="12" t="s">
        <v>35</v>
      </c>
      <c r="D11" s="12" t="s">
        <v>57</v>
      </c>
      <c r="E11" s="12">
        <v>147158</v>
      </c>
      <c r="F11" s="13" t="s">
        <v>14</v>
      </c>
      <c r="G11" s="12">
        <v>25.57</v>
      </c>
      <c r="H11" s="12">
        <v>-5</v>
      </c>
      <c r="I11" s="14">
        <f t="shared" si="0"/>
        <v>20.57</v>
      </c>
      <c r="J11" s="29"/>
    </row>
    <row r="12" spans="1:10" ht="18">
      <c r="A12" s="3">
        <v>10</v>
      </c>
      <c r="B12" s="12" t="s">
        <v>89</v>
      </c>
      <c r="C12" s="12" t="s">
        <v>30</v>
      </c>
      <c r="D12" s="12" t="s">
        <v>36</v>
      </c>
      <c r="E12" s="12">
        <v>138551</v>
      </c>
      <c r="F12" s="13" t="s">
        <v>14</v>
      </c>
      <c r="G12" s="12">
        <v>28.15</v>
      </c>
      <c r="H12" s="12">
        <v>-7</v>
      </c>
      <c r="I12" s="14">
        <f t="shared" si="0"/>
        <v>21.15</v>
      </c>
      <c r="J12" s="29"/>
    </row>
    <row r="13" spans="1:10" ht="18">
      <c r="A13" s="3">
        <v>11</v>
      </c>
      <c r="B13" s="12" t="s">
        <v>29</v>
      </c>
      <c r="C13" s="12" t="s">
        <v>30</v>
      </c>
      <c r="D13" s="12" t="s">
        <v>31</v>
      </c>
      <c r="E13" s="12">
        <v>123950</v>
      </c>
      <c r="F13" s="13" t="s">
        <v>14</v>
      </c>
      <c r="G13" s="12">
        <v>38.05</v>
      </c>
      <c r="H13" s="12">
        <v>-15</v>
      </c>
      <c r="I13" s="14">
        <f t="shared" si="0"/>
        <v>23.049999999999997</v>
      </c>
      <c r="J13" s="29"/>
    </row>
    <row r="14" spans="1:10" ht="18">
      <c r="A14" s="3">
        <v>12</v>
      </c>
      <c r="B14" s="12" t="s">
        <v>34</v>
      </c>
      <c r="C14" s="12" t="s">
        <v>35</v>
      </c>
      <c r="D14" s="12" t="s">
        <v>36</v>
      </c>
      <c r="E14" s="12">
        <v>149164</v>
      </c>
      <c r="F14" s="13" t="s">
        <v>14</v>
      </c>
      <c r="G14" s="12">
        <v>30.07</v>
      </c>
      <c r="H14" s="12">
        <v>-7</v>
      </c>
      <c r="I14" s="14">
        <f t="shared" si="0"/>
        <v>23.07</v>
      </c>
      <c r="J14" s="29"/>
    </row>
    <row r="15" spans="1:10" ht="18">
      <c r="A15" s="3">
        <v>13</v>
      </c>
      <c r="B15" s="12" t="s">
        <v>94</v>
      </c>
      <c r="C15" s="12" t="s">
        <v>95</v>
      </c>
      <c r="D15" s="12" t="s">
        <v>36</v>
      </c>
      <c r="E15" s="12">
        <v>60622</v>
      </c>
      <c r="F15" s="13" t="s">
        <v>14</v>
      </c>
      <c r="G15" s="12">
        <v>30.12</v>
      </c>
      <c r="H15" s="12">
        <v>-7</v>
      </c>
      <c r="I15" s="14">
        <f t="shared" si="0"/>
        <v>23.12</v>
      </c>
      <c r="J15" s="29"/>
    </row>
    <row r="16" spans="1:10" ht="18">
      <c r="A16" s="3">
        <v>14</v>
      </c>
      <c r="B16" s="16" t="s">
        <v>172</v>
      </c>
      <c r="C16" s="16" t="s">
        <v>91</v>
      </c>
      <c r="D16" s="16" t="s">
        <v>36</v>
      </c>
      <c r="E16" s="16">
        <v>124913</v>
      </c>
      <c r="F16" s="17" t="s">
        <v>14</v>
      </c>
      <c r="G16" s="16">
        <v>30.17</v>
      </c>
      <c r="H16" s="16">
        <v>-7</v>
      </c>
      <c r="I16" s="14">
        <f t="shared" si="0"/>
        <v>23.17</v>
      </c>
      <c r="J16" s="29"/>
    </row>
    <row r="17" spans="1:10" ht="18">
      <c r="A17" s="3">
        <v>15</v>
      </c>
      <c r="B17" s="12" t="s">
        <v>47</v>
      </c>
      <c r="C17" s="12" t="s">
        <v>49</v>
      </c>
      <c r="D17" s="12" t="s">
        <v>50</v>
      </c>
      <c r="E17" s="12">
        <v>408296</v>
      </c>
      <c r="F17" s="13" t="s">
        <v>14</v>
      </c>
      <c r="G17" s="12">
        <v>38.53</v>
      </c>
      <c r="H17" s="12">
        <v>-15</v>
      </c>
      <c r="I17" s="14">
        <f t="shared" si="0"/>
        <v>23.53</v>
      </c>
      <c r="J17" s="29"/>
    </row>
    <row r="18" spans="1:10" ht="18">
      <c r="A18" s="3">
        <v>16</v>
      </c>
      <c r="B18" s="12" t="s">
        <v>157</v>
      </c>
      <c r="C18" s="12" t="s">
        <v>35</v>
      </c>
      <c r="D18" s="12" t="s">
        <v>112</v>
      </c>
      <c r="E18" s="15">
        <v>139283</v>
      </c>
      <c r="F18" s="13" t="s">
        <v>14</v>
      </c>
      <c r="G18" s="12">
        <v>31.42</v>
      </c>
      <c r="H18" s="12">
        <v>-7</v>
      </c>
      <c r="I18" s="14">
        <f t="shared" si="0"/>
        <v>24.42</v>
      </c>
      <c r="J18" s="29"/>
    </row>
    <row r="19" spans="1:10" ht="18">
      <c r="A19" s="3">
        <v>17</v>
      </c>
      <c r="B19" s="12" t="s">
        <v>78</v>
      </c>
      <c r="C19" s="12" t="s">
        <v>79</v>
      </c>
      <c r="D19" s="12" t="s">
        <v>80</v>
      </c>
      <c r="E19" s="12">
        <v>112971</v>
      </c>
      <c r="F19" s="13" t="s">
        <v>14</v>
      </c>
      <c r="G19" s="12">
        <v>45.46</v>
      </c>
      <c r="H19" s="12">
        <v>-21</v>
      </c>
      <c r="I19" s="14">
        <f t="shared" si="0"/>
        <v>24.46</v>
      </c>
      <c r="J19" s="29"/>
    </row>
    <row r="20" spans="1:10" ht="18">
      <c r="A20" s="3">
        <v>18</v>
      </c>
      <c r="B20" s="12" t="s">
        <v>63</v>
      </c>
      <c r="C20" s="12" t="s">
        <v>16</v>
      </c>
      <c r="D20" s="12" t="s">
        <v>57</v>
      </c>
      <c r="E20" s="12">
        <v>67660</v>
      </c>
      <c r="F20" s="13" t="s">
        <v>14</v>
      </c>
      <c r="G20" s="12">
        <v>30.08</v>
      </c>
      <c r="H20" s="12">
        <v>-5</v>
      </c>
      <c r="I20" s="14">
        <f t="shared" si="0"/>
        <v>25.08</v>
      </c>
      <c r="J20" s="29"/>
    </row>
    <row r="21" spans="1:10" ht="18">
      <c r="A21" s="3">
        <v>19</v>
      </c>
      <c r="B21" s="12" t="s">
        <v>154</v>
      </c>
      <c r="C21" s="12" t="s">
        <v>30</v>
      </c>
      <c r="D21" s="12" t="s">
        <v>36</v>
      </c>
      <c r="E21" s="12">
        <v>116870</v>
      </c>
      <c r="F21" s="13" t="s">
        <v>14</v>
      </c>
      <c r="G21" s="12">
        <v>33.07</v>
      </c>
      <c r="H21" s="12">
        <v>-7</v>
      </c>
      <c r="I21" s="14">
        <f t="shared" si="0"/>
        <v>26.07</v>
      </c>
      <c r="J21" s="29" t="s">
        <v>189</v>
      </c>
    </row>
    <row r="22" spans="1:10" ht="18">
      <c r="A22" s="3">
        <v>20</v>
      </c>
      <c r="B22" s="12" t="s">
        <v>144</v>
      </c>
      <c r="C22" s="12" t="s">
        <v>148</v>
      </c>
      <c r="D22" s="12" t="s">
        <v>118</v>
      </c>
      <c r="E22" s="12">
        <v>126545</v>
      </c>
      <c r="F22" s="13" t="s">
        <v>14</v>
      </c>
      <c r="G22" s="12">
        <v>33.11</v>
      </c>
      <c r="H22" s="12">
        <v>-7</v>
      </c>
      <c r="I22" s="14">
        <f t="shared" si="0"/>
        <v>26.11</v>
      </c>
      <c r="J22" s="29"/>
    </row>
    <row r="23" spans="1:10" ht="18">
      <c r="A23" s="3"/>
      <c r="B23" s="12" t="s">
        <v>72</v>
      </c>
      <c r="C23" s="12" t="s">
        <v>35</v>
      </c>
      <c r="D23" s="12" t="s">
        <v>112</v>
      </c>
      <c r="E23" s="12">
        <v>130737</v>
      </c>
      <c r="F23" s="13" t="s">
        <v>14</v>
      </c>
      <c r="G23" s="12">
        <v>34.16</v>
      </c>
      <c r="H23" s="12">
        <v>-7</v>
      </c>
      <c r="I23" s="14">
        <f t="shared" si="0"/>
        <v>27.159999999999997</v>
      </c>
      <c r="J23" s="29"/>
    </row>
    <row r="24" spans="1:10" ht="18">
      <c r="A24" s="3"/>
      <c r="B24" s="12" t="s">
        <v>139</v>
      </c>
      <c r="C24" s="12" t="s">
        <v>114</v>
      </c>
      <c r="D24" s="12" t="s">
        <v>52</v>
      </c>
      <c r="E24" s="12">
        <v>96321</v>
      </c>
      <c r="F24" s="13" t="s">
        <v>14</v>
      </c>
      <c r="G24" s="12">
        <v>30.55</v>
      </c>
      <c r="H24" s="12">
        <v>-3</v>
      </c>
      <c r="I24" s="14">
        <f t="shared" si="0"/>
        <v>27.55</v>
      </c>
      <c r="J24" s="29"/>
    </row>
    <row r="25" spans="1:10" ht="18">
      <c r="A25" s="3"/>
      <c r="B25" s="12" t="s">
        <v>56</v>
      </c>
      <c r="C25" s="12" t="s">
        <v>12</v>
      </c>
      <c r="D25" s="12" t="s">
        <v>57</v>
      </c>
      <c r="E25" s="12">
        <v>83029</v>
      </c>
      <c r="F25" s="13" t="s">
        <v>14</v>
      </c>
      <c r="G25" s="12">
        <v>34.24</v>
      </c>
      <c r="H25" s="12">
        <v>-5</v>
      </c>
      <c r="I25" s="14">
        <f t="shared" si="0"/>
        <v>29.240000000000002</v>
      </c>
      <c r="J25" s="29"/>
    </row>
    <row r="26" spans="1:10" ht="18">
      <c r="A26" s="3"/>
      <c r="B26" s="12" t="s">
        <v>116</v>
      </c>
      <c r="C26" s="12" t="s">
        <v>12</v>
      </c>
      <c r="D26" s="12" t="s">
        <v>57</v>
      </c>
      <c r="E26" s="12">
        <v>141285</v>
      </c>
      <c r="F26" s="13" t="s">
        <v>14</v>
      </c>
      <c r="G26" s="12">
        <v>34.38</v>
      </c>
      <c r="H26" s="12">
        <v>-5</v>
      </c>
      <c r="I26" s="14">
        <f t="shared" si="0"/>
        <v>29.380000000000003</v>
      </c>
      <c r="J26" s="29"/>
    </row>
    <row r="27" spans="1:10" ht="18">
      <c r="A27" s="3"/>
      <c r="B27" s="12" t="s">
        <v>15</v>
      </c>
      <c r="C27" s="12" t="s">
        <v>16</v>
      </c>
      <c r="D27" s="12" t="s">
        <v>118</v>
      </c>
      <c r="E27" s="15">
        <v>144711</v>
      </c>
      <c r="F27" s="13" t="s">
        <v>14</v>
      </c>
      <c r="G27" s="12">
        <v>38.1</v>
      </c>
      <c r="H27" s="12">
        <v>-7</v>
      </c>
      <c r="I27" s="14">
        <f t="shared" si="0"/>
        <v>31.1</v>
      </c>
      <c r="J27" s="29"/>
    </row>
    <row r="28" spans="1:10" ht="18">
      <c r="A28" s="3"/>
      <c r="B28" s="12" t="s">
        <v>100</v>
      </c>
      <c r="C28" s="12" t="s">
        <v>42</v>
      </c>
      <c r="D28" s="12" t="s">
        <v>101</v>
      </c>
      <c r="E28" s="12">
        <v>114157</v>
      </c>
      <c r="F28" s="13" t="s">
        <v>14</v>
      </c>
      <c r="G28" s="12">
        <v>32</v>
      </c>
      <c r="H28" s="12">
        <v>0</v>
      </c>
      <c r="I28" s="14">
        <f t="shared" si="0"/>
        <v>32</v>
      </c>
      <c r="J28" s="29"/>
    </row>
    <row r="29" spans="1:10" s="6" customFormat="1" ht="18">
      <c r="A29" s="3"/>
      <c r="B29" s="12" t="s">
        <v>124</v>
      </c>
      <c r="C29" s="12" t="s">
        <v>125</v>
      </c>
      <c r="D29" s="12" t="s">
        <v>36</v>
      </c>
      <c r="E29" s="12">
        <v>97573</v>
      </c>
      <c r="F29" s="13" t="s">
        <v>14</v>
      </c>
      <c r="G29" s="12">
        <v>39.12</v>
      </c>
      <c r="H29" s="12">
        <v>-7</v>
      </c>
      <c r="I29" s="14">
        <f t="shared" si="0"/>
        <v>32.12</v>
      </c>
      <c r="J29" s="29"/>
    </row>
    <row r="30" spans="1:10" ht="18">
      <c r="A30" s="3"/>
      <c r="B30" s="12" t="s">
        <v>38</v>
      </c>
      <c r="C30" s="12" t="s">
        <v>39</v>
      </c>
      <c r="D30" s="12" t="s">
        <v>36</v>
      </c>
      <c r="E30" s="12">
        <v>112848</v>
      </c>
      <c r="F30" s="13" t="s">
        <v>14</v>
      </c>
      <c r="G30" s="12">
        <v>42.07</v>
      </c>
      <c r="H30" s="12">
        <v>-7</v>
      </c>
      <c r="I30" s="14">
        <f t="shared" si="0"/>
        <v>35.07</v>
      </c>
      <c r="J30" s="29"/>
    </row>
    <row r="31" spans="1:10" ht="18">
      <c r="A31" s="3"/>
      <c r="B31" s="12" t="s">
        <v>92</v>
      </c>
      <c r="C31" s="12" t="s">
        <v>91</v>
      </c>
      <c r="D31" s="12" t="s">
        <v>17</v>
      </c>
      <c r="E31" s="12">
        <v>109935</v>
      </c>
      <c r="F31" s="13" t="s">
        <v>14</v>
      </c>
      <c r="G31" s="12">
        <v>44.46</v>
      </c>
      <c r="H31" s="12">
        <v>-3</v>
      </c>
      <c r="I31" s="14">
        <f t="shared" si="0"/>
        <v>41.46</v>
      </c>
      <c r="J31" s="29"/>
    </row>
    <row r="32" spans="1:10" ht="18">
      <c r="A32" s="3"/>
      <c r="B32" s="12" t="s">
        <v>53</v>
      </c>
      <c r="C32" s="12" t="s">
        <v>12</v>
      </c>
      <c r="D32" s="12" t="s">
        <v>52</v>
      </c>
      <c r="E32" s="12">
        <v>83031</v>
      </c>
      <c r="F32" s="13" t="s">
        <v>14</v>
      </c>
      <c r="G32" s="12">
        <v>45.2</v>
      </c>
      <c r="H32" s="12">
        <v>-3</v>
      </c>
      <c r="I32" s="14">
        <f t="shared" si="0"/>
        <v>42.2</v>
      </c>
      <c r="J32" s="29"/>
    </row>
    <row r="33" spans="1:10" ht="18">
      <c r="A33" s="3"/>
      <c r="B33" s="12" t="s">
        <v>87</v>
      </c>
      <c r="C33" s="12" t="s">
        <v>30</v>
      </c>
      <c r="D33" s="12" t="s">
        <v>57</v>
      </c>
      <c r="E33" s="12">
        <v>129748</v>
      </c>
      <c r="F33" s="13" t="s">
        <v>14</v>
      </c>
      <c r="G33" s="12">
        <v>58.12</v>
      </c>
      <c r="H33" s="12">
        <v>-5</v>
      </c>
      <c r="I33" s="14">
        <f t="shared" si="0"/>
        <v>53.12</v>
      </c>
      <c r="J33" s="29"/>
    </row>
    <row r="34" spans="1:10" ht="18">
      <c r="A34" s="3"/>
      <c r="B34" s="12" t="s">
        <v>142</v>
      </c>
      <c r="C34" s="12" t="s">
        <v>143</v>
      </c>
      <c r="D34" s="12" t="s">
        <v>118</v>
      </c>
      <c r="E34" s="12">
        <v>151438</v>
      </c>
      <c r="F34" s="13" t="s">
        <v>14</v>
      </c>
      <c r="G34" s="12" t="s">
        <v>190</v>
      </c>
      <c r="H34" s="12">
        <v>-7</v>
      </c>
      <c r="I34" s="14" t="s">
        <v>190</v>
      </c>
      <c r="J34" s="29"/>
    </row>
    <row r="35" spans="1:10" ht="18">
      <c r="A35" s="3"/>
      <c r="B35" s="12" t="s">
        <v>145</v>
      </c>
      <c r="C35" s="12" t="s">
        <v>148</v>
      </c>
      <c r="D35" s="12" t="s">
        <v>118</v>
      </c>
      <c r="E35" s="12">
        <v>111508</v>
      </c>
      <c r="F35" s="13" t="s">
        <v>14</v>
      </c>
      <c r="G35" s="12"/>
      <c r="H35" s="12">
        <v>-7</v>
      </c>
      <c r="I35" s="14" t="s">
        <v>190</v>
      </c>
      <c r="J35" s="29"/>
    </row>
    <row r="36" spans="1:10" ht="18">
      <c r="A36" s="3"/>
      <c r="B36" s="12"/>
      <c r="C36" s="12"/>
      <c r="D36" s="12"/>
      <c r="E36" s="12"/>
      <c r="F36" s="13"/>
      <c r="G36" s="12"/>
      <c r="H36" s="12"/>
      <c r="I36" s="14"/>
      <c r="J36" s="29"/>
    </row>
    <row r="37" spans="1:10" ht="18">
      <c r="A37" s="3"/>
      <c r="B37" s="12"/>
      <c r="C37" s="12"/>
      <c r="D37" s="12"/>
      <c r="E37" s="12"/>
      <c r="F37" s="13"/>
      <c r="G37" s="12"/>
      <c r="H37" s="12"/>
      <c r="I37" s="14"/>
      <c r="J37" s="29"/>
    </row>
    <row r="38" spans="1:10" s="2" customFormat="1" ht="18">
      <c r="A38" s="26"/>
      <c r="B38" s="26" t="s">
        <v>199</v>
      </c>
      <c r="C38" s="26"/>
      <c r="D38" s="26"/>
      <c r="E38" s="26"/>
      <c r="F38" s="28"/>
      <c r="G38" s="26"/>
      <c r="H38" s="26"/>
      <c r="I38" s="8"/>
      <c r="J38" s="29"/>
    </row>
    <row r="39" spans="1:10" ht="18">
      <c r="A39" s="3">
        <v>1</v>
      </c>
      <c r="B39" s="12" t="s">
        <v>129</v>
      </c>
      <c r="C39" s="12" t="s">
        <v>30</v>
      </c>
      <c r="D39" s="12" t="s">
        <v>6</v>
      </c>
      <c r="E39" s="12">
        <v>98100</v>
      </c>
      <c r="F39" s="13" t="s">
        <v>13</v>
      </c>
      <c r="G39" s="12">
        <v>30.23</v>
      </c>
      <c r="H39" s="12">
        <v>-12</v>
      </c>
      <c r="I39" s="14">
        <f aca="true" t="shared" si="1" ref="I39:I70">SUM(G39:H39)</f>
        <v>18.23</v>
      </c>
      <c r="J39" s="29"/>
    </row>
    <row r="40" spans="1:10" ht="18">
      <c r="A40" s="3">
        <v>2</v>
      </c>
      <c r="B40" s="12" t="s">
        <v>140</v>
      </c>
      <c r="C40" s="12" t="s">
        <v>30</v>
      </c>
      <c r="D40" s="12" t="s">
        <v>141</v>
      </c>
      <c r="E40" s="12">
        <v>129074</v>
      </c>
      <c r="F40" s="13" t="s">
        <v>13</v>
      </c>
      <c r="G40" s="12">
        <v>31.51</v>
      </c>
      <c r="H40" s="12">
        <v>-12</v>
      </c>
      <c r="I40" s="14">
        <f t="shared" si="1"/>
        <v>19.51</v>
      </c>
      <c r="J40" s="29"/>
    </row>
    <row r="41" spans="1:10" ht="18">
      <c r="A41" s="3">
        <v>3</v>
      </c>
      <c r="B41" s="12" t="s">
        <v>59</v>
      </c>
      <c r="C41" s="12" t="s">
        <v>16</v>
      </c>
      <c r="D41" s="12" t="s">
        <v>7</v>
      </c>
      <c r="E41" s="12">
        <v>109415</v>
      </c>
      <c r="F41" s="13" t="s">
        <v>13</v>
      </c>
      <c r="G41" s="12">
        <v>27.46</v>
      </c>
      <c r="H41" s="12">
        <v>-7</v>
      </c>
      <c r="I41" s="14">
        <f t="shared" si="1"/>
        <v>20.46</v>
      </c>
      <c r="J41" s="29"/>
    </row>
    <row r="42" spans="1:10" ht="18">
      <c r="A42" s="3">
        <v>4</v>
      </c>
      <c r="B42" s="12" t="s">
        <v>97</v>
      </c>
      <c r="C42" s="12" t="s">
        <v>35</v>
      </c>
      <c r="D42" s="12" t="s">
        <v>98</v>
      </c>
      <c r="E42" s="12">
        <v>124219</v>
      </c>
      <c r="F42" s="13" t="s">
        <v>13</v>
      </c>
      <c r="G42" s="12">
        <v>42.39</v>
      </c>
      <c r="H42" s="12">
        <v>-21</v>
      </c>
      <c r="I42" s="14">
        <f t="shared" si="1"/>
        <v>21.39</v>
      </c>
      <c r="J42" s="29"/>
    </row>
    <row r="43" spans="1:10" ht="18">
      <c r="A43" s="3">
        <v>5</v>
      </c>
      <c r="B43" s="12" t="s">
        <v>51</v>
      </c>
      <c r="C43" s="12" t="s">
        <v>28</v>
      </c>
      <c r="D43" s="12" t="s">
        <v>7</v>
      </c>
      <c r="E43" s="12">
        <v>137007</v>
      </c>
      <c r="F43" s="13" t="s">
        <v>13</v>
      </c>
      <c r="G43" s="12">
        <v>29.57</v>
      </c>
      <c r="H43" s="12">
        <v>-7</v>
      </c>
      <c r="I43" s="14">
        <f t="shared" si="1"/>
        <v>22.57</v>
      </c>
      <c r="J43" s="29"/>
    </row>
    <row r="44" spans="1:10" ht="18">
      <c r="A44" s="3">
        <v>6</v>
      </c>
      <c r="B44" s="12" t="s">
        <v>27</v>
      </c>
      <c r="C44" s="12" t="s">
        <v>28</v>
      </c>
      <c r="D44" s="12" t="s">
        <v>7</v>
      </c>
      <c r="E44" s="12">
        <v>134061</v>
      </c>
      <c r="F44" s="13" t="s">
        <v>13</v>
      </c>
      <c r="G44" s="12">
        <v>30</v>
      </c>
      <c r="H44" s="12">
        <v>-7</v>
      </c>
      <c r="I44" s="14">
        <f t="shared" si="1"/>
        <v>23</v>
      </c>
      <c r="J44" s="29"/>
    </row>
    <row r="45" spans="1:10" ht="18">
      <c r="A45" s="3">
        <v>7</v>
      </c>
      <c r="B45" s="12" t="s">
        <v>33</v>
      </c>
      <c r="C45" s="12" t="s">
        <v>12</v>
      </c>
      <c r="D45" s="12" t="s">
        <v>22</v>
      </c>
      <c r="E45" s="12">
        <v>119406</v>
      </c>
      <c r="F45" s="13" t="s">
        <v>13</v>
      </c>
      <c r="G45" s="12">
        <v>38.19</v>
      </c>
      <c r="H45" s="12">
        <v>-15</v>
      </c>
      <c r="I45" s="14">
        <f t="shared" si="1"/>
        <v>23.189999999999998</v>
      </c>
      <c r="J45" s="29"/>
    </row>
    <row r="46" spans="1:10" ht="18">
      <c r="A46" s="3">
        <v>8</v>
      </c>
      <c r="B46" s="12" t="s">
        <v>9</v>
      </c>
      <c r="C46" s="12" t="s">
        <v>12</v>
      </c>
      <c r="D46" s="12" t="s">
        <v>7</v>
      </c>
      <c r="E46" s="12">
        <v>132052</v>
      </c>
      <c r="F46" s="13" t="s">
        <v>13</v>
      </c>
      <c r="G46" s="12">
        <v>30.37</v>
      </c>
      <c r="H46" s="12">
        <v>-7</v>
      </c>
      <c r="I46" s="14">
        <f t="shared" si="1"/>
        <v>23.37</v>
      </c>
      <c r="J46" s="29"/>
    </row>
    <row r="47" spans="1:10" ht="18">
      <c r="A47" s="3">
        <v>9</v>
      </c>
      <c r="B47" s="12" t="s">
        <v>126</v>
      </c>
      <c r="C47" s="12" t="s">
        <v>125</v>
      </c>
      <c r="D47" s="12" t="s">
        <v>24</v>
      </c>
      <c r="E47" s="12">
        <v>97574</v>
      </c>
      <c r="F47" s="13" t="s">
        <v>13</v>
      </c>
      <c r="G47" s="12">
        <v>28.44</v>
      </c>
      <c r="H47" s="12">
        <v>-5</v>
      </c>
      <c r="I47" s="14">
        <f t="shared" si="1"/>
        <v>23.44</v>
      </c>
      <c r="J47" s="29"/>
    </row>
    <row r="48" spans="1:10" ht="18">
      <c r="A48" s="3">
        <v>10</v>
      </c>
      <c r="B48" s="12" t="s">
        <v>160</v>
      </c>
      <c r="C48" s="12" t="s">
        <v>35</v>
      </c>
      <c r="D48" s="12" t="s">
        <v>161</v>
      </c>
      <c r="E48" s="12">
        <v>132662</v>
      </c>
      <c r="F48" s="13" t="s">
        <v>13</v>
      </c>
      <c r="G48" s="12">
        <v>45.02</v>
      </c>
      <c r="H48" s="12">
        <v>-21</v>
      </c>
      <c r="I48" s="14">
        <f t="shared" si="1"/>
        <v>24.020000000000003</v>
      </c>
      <c r="J48" s="29"/>
    </row>
    <row r="49" spans="1:10" ht="18">
      <c r="A49" s="3">
        <v>11</v>
      </c>
      <c r="B49" s="12" t="s">
        <v>77</v>
      </c>
      <c r="C49" s="12" t="s">
        <v>35</v>
      </c>
      <c r="D49" s="12" t="s">
        <v>41</v>
      </c>
      <c r="E49" s="12">
        <v>130385</v>
      </c>
      <c r="F49" s="13" t="s">
        <v>13</v>
      </c>
      <c r="G49" s="12">
        <v>33.23</v>
      </c>
      <c r="H49" s="12">
        <v>-9</v>
      </c>
      <c r="I49" s="14">
        <f t="shared" si="1"/>
        <v>24.229999999999997</v>
      </c>
      <c r="J49" s="29"/>
    </row>
    <row r="50" spans="1:10" ht="18">
      <c r="A50" s="3">
        <v>12</v>
      </c>
      <c r="B50" s="12" t="s">
        <v>73</v>
      </c>
      <c r="C50" s="12" t="s">
        <v>35</v>
      </c>
      <c r="D50" s="12" t="s">
        <v>22</v>
      </c>
      <c r="E50" s="12">
        <v>96609</v>
      </c>
      <c r="F50" s="13" t="s">
        <v>13</v>
      </c>
      <c r="G50" s="12">
        <v>39.41</v>
      </c>
      <c r="H50" s="12">
        <v>-15</v>
      </c>
      <c r="I50" s="14">
        <f t="shared" si="1"/>
        <v>24.409999999999997</v>
      </c>
      <c r="J50" s="29"/>
    </row>
    <row r="51" spans="1:10" ht="18">
      <c r="A51" s="3">
        <v>13</v>
      </c>
      <c r="B51" s="12" t="s">
        <v>150</v>
      </c>
      <c r="C51" s="12" t="s">
        <v>30</v>
      </c>
      <c r="D51" s="12" t="s">
        <v>7</v>
      </c>
      <c r="E51" s="12">
        <v>120856</v>
      </c>
      <c r="F51" s="13" t="s">
        <v>13</v>
      </c>
      <c r="G51" s="12">
        <v>31.41</v>
      </c>
      <c r="H51" s="12">
        <v>-7</v>
      </c>
      <c r="I51" s="14">
        <f t="shared" si="1"/>
        <v>24.41</v>
      </c>
      <c r="J51" s="29"/>
    </row>
    <row r="52" spans="1:10" ht="18">
      <c r="A52" s="3">
        <v>14</v>
      </c>
      <c r="B52" s="12" t="s">
        <v>123</v>
      </c>
      <c r="C52" s="12" t="s">
        <v>44</v>
      </c>
      <c r="D52" s="12" t="s">
        <v>7</v>
      </c>
      <c r="E52" s="12">
        <v>111793</v>
      </c>
      <c r="F52" s="13" t="s">
        <v>13</v>
      </c>
      <c r="G52" s="12">
        <v>32.11</v>
      </c>
      <c r="H52" s="12">
        <v>-7</v>
      </c>
      <c r="I52" s="14">
        <f t="shared" si="1"/>
        <v>25.11</v>
      </c>
      <c r="J52" s="29"/>
    </row>
    <row r="53" spans="1:10" ht="18">
      <c r="A53" s="3">
        <v>15</v>
      </c>
      <c r="B53" s="12" t="s">
        <v>74</v>
      </c>
      <c r="C53" s="12" t="s">
        <v>35</v>
      </c>
      <c r="D53" s="12" t="s">
        <v>22</v>
      </c>
      <c r="E53" s="12">
        <v>151141</v>
      </c>
      <c r="F53" s="13" t="s">
        <v>13</v>
      </c>
      <c r="G53" s="12">
        <v>40.28</v>
      </c>
      <c r="H53" s="12">
        <v>-15</v>
      </c>
      <c r="I53" s="14">
        <f t="shared" si="1"/>
        <v>25.28</v>
      </c>
      <c r="J53" s="29" t="s">
        <v>189</v>
      </c>
    </row>
    <row r="54" spans="1:10" ht="18">
      <c r="A54" s="3">
        <v>16</v>
      </c>
      <c r="B54" s="12" t="s">
        <v>40</v>
      </c>
      <c r="C54" s="12" t="s">
        <v>42</v>
      </c>
      <c r="D54" s="12" t="s">
        <v>41</v>
      </c>
      <c r="E54" s="12">
        <v>71531</v>
      </c>
      <c r="F54" s="13" t="s">
        <v>13</v>
      </c>
      <c r="G54" s="12">
        <v>34.43</v>
      </c>
      <c r="H54" s="12">
        <v>-9</v>
      </c>
      <c r="I54" s="14">
        <f t="shared" si="1"/>
        <v>25.43</v>
      </c>
      <c r="J54" s="29"/>
    </row>
    <row r="55" spans="1:10" ht="18">
      <c r="A55" s="3">
        <v>17</v>
      </c>
      <c r="B55" s="12" t="s">
        <v>146</v>
      </c>
      <c r="C55" s="12" t="s">
        <v>91</v>
      </c>
      <c r="D55" s="12" t="s">
        <v>7</v>
      </c>
      <c r="E55" s="12">
        <v>86437</v>
      </c>
      <c r="F55" s="13" t="s">
        <v>13</v>
      </c>
      <c r="G55" s="12">
        <v>32.51</v>
      </c>
      <c r="H55" s="12">
        <v>-7</v>
      </c>
      <c r="I55" s="14">
        <f t="shared" si="1"/>
        <v>25.509999999999998</v>
      </c>
      <c r="J55" s="29"/>
    </row>
    <row r="56" spans="1:10" ht="18">
      <c r="A56" s="3">
        <v>18</v>
      </c>
      <c r="B56" s="12" t="s">
        <v>55</v>
      </c>
      <c r="C56" s="12" t="s">
        <v>12</v>
      </c>
      <c r="D56" s="12" t="s">
        <v>5</v>
      </c>
      <c r="E56" s="12">
        <v>83080</v>
      </c>
      <c r="F56" s="13" t="s">
        <v>13</v>
      </c>
      <c r="G56" s="12">
        <v>41.11</v>
      </c>
      <c r="H56" s="12">
        <v>-15</v>
      </c>
      <c r="I56" s="14">
        <f t="shared" si="1"/>
        <v>26.11</v>
      </c>
      <c r="J56" s="29"/>
    </row>
    <row r="57" spans="1:10" ht="18">
      <c r="A57" s="3">
        <v>19</v>
      </c>
      <c r="B57" s="12" t="s">
        <v>96</v>
      </c>
      <c r="C57" s="12" t="s">
        <v>95</v>
      </c>
      <c r="D57" s="12" t="s">
        <v>24</v>
      </c>
      <c r="E57" s="12">
        <v>94324</v>
      </c>
      <c r="F57" s="13" t="s">
        <v>13</v>
      </c>
      <c r="G57" s="12">
        <v>31.4</v>
      </c>
      <c r="H57" s="12">
        <v>-5</v>
      </c>
      <c r="I57" s="14">
        <f t="shared" si="1"/>
        <v>26.4</v>
      </c>
      <c r="J57" s="29"/>
    </row>
    <row r="58" spans="1:10" ht="18">
      <c r="A58" s="3">
        <v>20</v>
      </c>
      <c r="B58" s="12" t="s">
        <v>43</v>
      </c>
      <c r="C58" s="12" t="s">
        <v>44</v>
      </c>
      <c r="D58" s="12" t="s">
        <v>60</v>
      </c>
      <c r="E58" s="12">
        <v>142833</v>
      </c>
      <c r="F58" s="13" t="s">
        <v>13</v>
      </c>
      <c r="G58" s="12">
        <v>26.58</v>
      </c>
      <c r="H58" s="12">
        <v>0</v>
      </c>
      <c r="I58" s="14">
        <f t="shared" si="1"/>
        <v>26.58</v>
      </c>
      <c r="J58" s="29"/>
    </row>
    <row r="59" spans="1:10" ht="18">
      <c r="A59" s="3"/>
      <c r="B59" s="12" t="s">
        <v>115</v>
      </c>
      <c r="C59" s="12" t="s">
        <v>114</v>
      </c>
      <c r="D59" s="12" t="s">
        <v>41</v>
      </c>
      <c r="E59" s="12">
        <v>80650</v>
      </c>
      <c r="F59" s="13" t="s">
        <v>13</v>
      </c>
      <c r="G59" s="12">
        <v>36.35</v>
      </c>
      <c r="H59" s="12">
        <v>-9</v>
      </c>
      <c r="I59" s="14">
        <f t="shared" si="1"/>
        <v>27.35</v>
      </c>
      <c r="J59" s="29"/>
    </row>
    <row r="60" spans="1:10" ht="18">
      <c r="A60" s="3"/>
      <c r="B60" s="12" t="s">
        <v>133</v>
      </c>
      <c r="C60" s="12" t="s">
        <v>12</v>
      </c>
      <c r="D60" s="12" t="s">
        <v>134</v>
      </c>
      <c r="E60" s="12">
        <v>83157</v>
      </c>
      <c r="F60" s="13" t="s">
        <v>13</v>
      </c>
      <c r="G60" s="12">
        <v>30.42</v>
      </c>
      <c r="H60" s="12">
        <v>-3</v>
      </c>
      <c r="I60" s="14">
        <f t="shared" si="1"/>
        <v>27.42</v>
      </c>
      <c r="J60" s="29"/>
    </row>
    <row r="61" spans="1:10" ht="18">
      <c r="A61" s="3"/>
      <c r="B61" s="12" t="s">
        <v>76</v>
      </c>
      <c r="C61" s="12" t="s">
        <v>35</v>
      </c>
      <c r="D61" s="12" t="s">
        <v>7</v>
      </c>
      <c r="E61" s="12">
        <v>141060</v>
      </c>
      <c r="F61" s="13" t="s">
        <v>13</v>
      </c>
      <c r="G61" s="12">
        <v>34.45</v>
      </c>
      <c r="H61" s="12">
        <v>-7</v>
      </c>
      <c r="I61" s="14">
        <f t="shared" si="1"/>
        <v>27.450000000000003</v>
      </c>
      <c r="J61" s="29"/>
    </row>
    <row r="62" spans="1:10" ht="18">
      <c r="A62" s="3"/>
      <c r="B62" s="12" t="s">
        <v>4</v>
      </c>
      <c r="C62" s="12" t="s">
        <v>12</v>
      </c>
      <c r="D62" s="12" t="s">
        <v>5</v>
      </c>
      <c r="E62" s="12">
        <v>100570</v>
      </c>
      <c r="F62" s="13" t="s">
        <v>13</v>
      </c>
      <c r="G62" s="12">
        <v>42.49</v>
      </c>
      <c r="H62" s="12">
        <v>-15</v>
      </c>
      <c r="I62" s="14">
        <f t="shared" si="1"/>
        <v>27.490000000000002</v>
      </c>
      <c r="J62" s="29"/>
    </row>
    <row r="63" spans="1:10" ht="18">
      <c r="A63" s="3"/>
      <c r="B63" s="12" t="s">
        <v>62</v>
      </c>
      <c r="C63" s="12" t="s">
        <v>16</v>
      </c>
      <c r="D63" s="12" t="s">
        <v>60</v>
      </c>
      <c r="E63" s="12">
        <v>144672</v>
      </c>
      <c r="F63" s="13" t="s">
        <v>13</v>
      </c>
      <c r="G63" s="12">
        <v>27.53</v>
      </c>
      <c r="H63" s="12">
        <v>0</v>
      </c>
      <c r="I63" s="14">
        <f t="shared" si="1"/>
        <v>27.53</v>
      </c>
      <c r="J63" s="29"/>
    </row>
    <row r="64" spans="1:10" ht="18">
      <c r="A64" s="3"/>
      <c r="B64" s="12" t="s">
        <v>23</v>
      </c>
      <c r="C64" s="12" t="s">
        <v>25</v>
      </c>
      <c r="D64" s="12" t="s">
        <v>24</v>
      </c>
      <c r="E64" s="12">
        <v>483021</v>
      </c>
      <c r="F64" s="13" t="s">
        <v>13</v>
      </c>
      <c r="G64" s="12">
        <v>32.55</v>
      </c>
      <c r="H64" s="12">
        <v>-5</v>
      </c>
      <c r="I64" s="14">
        <f t="shared" si="1"/>
        <v>27.549999999999997</v>
      </c>
      <c r="J64" s="29"/>
    </row>
    <row r="65" spans="1:10" ht="18">
      <c r="A65" s="3"/>
      <c r="B65" s="12" t="s">
        <v>66</v>
      </c>
      <c r="C65" s="12" t="s">
        <v>16</v>
      </c>
      <c r="D65" s="12" t="s">
        <v>67</v>
      </c>
      <c r="E65" s="12">
        <v>89094</v>
      </c>
      <c r="F65" s="13" t="s">
        <v>13</v>
      </c>
      <c r="G65" s="12">
        <v>35.1</v>
      </c>
      <c r="H65" s="12">
        <v>-7</v>
      </c>
      <c r="I65" s="14">
        <f t="shared" si="1"/>
        <v>28.1</v>
      </c>
      <c r="J65" s="29"/>
    </row>
    <row r="66" spans="1:10" ht="18">
      <c r="A66" s="3"/>
      <c r="B66" s="12" t="s">
        <v>54</v>
      </c>
      <c r="C66" s="12" t="s">
        <v>12</v>
      </c>
      <c r="D66" s="12" t="s">
        <v>7</v>
      </c>
      <c r="E66" s="12">
        <v>83037</v>
      </c>
      <c r="F66" s="13" t="s">
        <v>13</v>
      </c>
      <c r="G66" s="12">
        <v>35.33</v>
      </c>
      <c r="H66" s="12">
        <v>-7</v>
      </c>
      <c r="I66" s="14">
        <f t="shared" si="1"/>
        <v>28.33</v>
      </c>
      <c r="J66" s="29"/>
    </row>
    <row r="67" spans="1:10" ht="18">
      <c r="A67" s="3"/>
      <c r="B67" s="12" t="s">
        <v>110</v>
      </c>
      <c r="C67" s="12" t="s">
        <v>16</v>
      </c>
      <c r="D67" s="12" t="s">
        <v>111</v>
      </c>
      <c r="E67" s="12">
        <v>97868</v>
      </c>
      <c r="F67" s="13" t="s">
        <v>13</v>
      </c>
      <c r="G67" s="12">
        <v>35.49</v>
      </c>
      <c r="H67" s="12">
        <v>-7</v>
      </c>
      <c r="I67" s="14">
        <f t="shared" si="1"/>
        <v>28.490000000000002</v>
      </c>
      <c r="J67" s="29" t="s">
        <v>189</v>
      </c>
    </row>
    <row r="68" spans="1:10" ht="18">
      <c r="A68" s="3"/>
      <c r="B68" s="12" t="s">
        <v>180</v>
      </c>
      <c r="C68" s="12" t="s">
        <v>44</v>
      </c>
      <c r="D68" s="12" t="s">
        <v>41</v>
      </c>
      <c r="E68" s="12"/>
      <c r="F68" s="13" t="s">
        <v>13</v>
      </c>
      <c r="G68" s="12">
        <v>38.47</v>
      </c>
      <c r="H68" s="12">
        <v>-9</v>
      </c>
      <c r="I68" s="14">
        <f t="shared" si="1"/>
        <v>29.47</v>
      </c>
      <c r="J68" s="29"/>
    </row>
    <row r="69" spans="1:10" ht="18">
      <c r="A69" s="3"/>
      <c r="B69" s="12" t="s">
        <v>37</v>
      </c>
      <c r="C69" s="12" t="s">
        <v>35</v>
      </c>
      <c r="D69" s="12" t="s">
        <v>5</v>
      </c>
      <c r="E69" s="12">
        <v>141963</v>
      </c>
      <c r="F69" s="13" t="s">
        <v>13</v>
      </c>
      <c r="G69" s="12">
        <v>45.13</v>
      </c>
      <c r="H69" s="12">
        <v>-15</v>
      </c>
      <c r="I69" s="14">
        <f t="shared" si="1"/>
        <v>30.130000000000003</v>
      </c>
      <c r="J69" s="29"/>
    </row>
    <row r="70" spans="1:10" ht="18">
      <c r="A70" s="3"/>
      <c r="B70" s="12" t="s">
        <v>149</v>
      </c>
      <c r="C70" s="12" t="s">
        <v>91</v>
      </c>
      <c r="D70" s="12" t="s">
        <v>24</v>
      </c>
      <c r="E70" s="12">
        <v>103741</v>
      </c>
      <c r="F70" s="13" t="s">
        <v>13</v>
      </c>
      <c r="G70" s="12">
        <v>35.15</v>
      </c>
      <c r="H70" s="12">
        <v>-5</v>
      </c>
      <c r="I70" s="14">
        <f t="shared" si="1"/>
        <v>30.15</v>
      </c>
      <c r="J70" s="29"/>
    </row>
    <row r="71" spans="1:10" ht="18">
      <c r="A71" s="3"/>
      <c r="B71" s="12" t="s">
        <v>58</v>
      </c>
      <c r="C71" s="12" t="s">
        <v>16</v>
      </c>
      <c r="D71" s="12" t="s">
        <v>60</v>
      </c>
      <c r="E71" s="12">
        <v>97870</v>
      </c>
      <c r="F71" s="13" t="s">
        <v>13</v>
      </c>
      <c r="G71" s="12">
        <v>30.2</v>
      </c>
      <c r="H71" s="12">
        <v>0</v>
      </c>
      <c r="I71" s="14">
        <f aca="true" t="shared" si="2" ref="I71:I102">SUM(G71:H71)</f>
        <v>30.2</v>
      </c>
      <c r="J71" s="29"/>
    </row>
    <row r="72" spans="1:10" ht="18">
      <c r="A72" s="3"/>
      <c r="B72" s="12" t="s">
        <v>88</v>
      </c>
      <c r="C72" s="12" t="s">
        <v>30</v>
      </c>
      <c r="D72" s="12" t="s">
        <v>41</v>
      </c>
      <c r="E72" s="12">
        <v>124977</v>
      </c>
      <c r="F72" s="13" t="s">
        <v>13</v>
      </c>
      <c r="G72" s="12">
        <v>39.34</v>
      </c>
      <c r="H72" s="12">
        <v>-9</v>
      </c>
      <c r="I72" s="14">
        <f t="shared" si="2"/>
        <v>30.340000000000003</v>
      </c>
      <c r="J72" s="29"/>
    </row>
    <row r="73" spans="1:10" ht="18">
      <c r="A73" s="3"/>
      <c r="B73" s="12" t="s">
        <v>155</v>
      </c>
      <c r="C73" s="12" t="s">
        <v>30</v>
      </c>
      <c r="D73" s="12" t="s">
        <v>24</v>
      </c>
      <c r="E73" s="12">
        <v>130770</v>
      </c>
      <c r="F73" s="13" t="s">
        <v>13</v>
      </c>
      <c r="G73" s="12">
        <v>35.49</v>
      </c>
      <c r="H73" s="12">
        <v>-5</v>
      </c>
      <c r="I73" s="14">
        <f t="shared" si="2"/>
        <v>30.490000000000002</v>
      </c>
      <c r="J73" s="29"/>
    </row>
    <row r="74" spans="1:10" ht="18">
      <c r="A74" s="3"/>
      <c r="B74" s="12" t="s">
        <v>103</v>
      </c>
      <c r="C74" s="12" t="s">
        <v>104</v>
      </c>
      <c r="D74" s="12" t="s">
        <v>24</v>
      </c>
      <c r="E74" s="12">
        <v>80646</v>
      </c>
      <c r="F74" s="13" t="s">
        <v>13</v>
      </c>
      <c r="G74" s="12">
        <v>35.5</v>
      </c>
      <c r="H74" s="12">
        <v>-5</v>
      </c>
      <c r="I74" s="14">
        <f t="shared" si="2"/>
        <v>30.5</v>
      </c>
      <c r="J74" s="29"/>
    </row>
    <row r="75" spans="1:10" ht="18">
      <c r="A75" s="3"/>
      <c r="B75" s="12" t="s">
        <v>61</v>
      </c>
      <c r="C75" s="12" t="s">
        <v>16</v>
      </c>
      <c r="D75" s="12" t="s">
        <v>119</v>
      </c>
      <c r="E75" s="12">
        <v>97872</v>
      </c>
      <c r="F75" s="13" t="s">
        <v>13</v>
      </c>
      <c r="G75" s="12">
        <v>48.53</v>
      </c>
      <c r="H75" s="12">
        <v>-18</v>
      </c>
      <c r="I75" s="14">
        <f t="shared" si="2"/>
        <v>30.53</v>
      </c>
      <c r="J75" s="29"/>
    </row>
    <row r="76" spans="1:10" ht="18">
      <c r="A76" s="3"/>
      <c r="B76" s="12" t="s">
        <v>163</v>
      </c>
      <c r="C76" s="12" t="s">
        <v>35</v>
      </c>
      <c r="D76" s="12" t="s">
        <v>24</v>
      </c>
      <c r="E76" s="12">
        <v>485361</v>
      </c>
      <c r="F76" s="13" t="s">
        <v>13</v>
      </c>
      <c r="G76" s="12">
        <v>36.11</v>
      </c>
      <c r="H76" s="12">
        <v>-5</v>
      </c>
      <c r="I76" s="14">
        <f t="shared" si="2"/>
        <v>31.11</v>
      </c>
      <c r="J76" s="29"/>
    </row>
    <row r="77" spans="1:10" ht="18">
      <c r="A77" s="3"/>
      <c r="B77" s="12" t="s">
        <v>169</v>
      </c>
      <c r="C77" s="12" t="s">
        <v>30</v>
      </c>
      <c r="D77" s="12" t="s">
        <v>22</v>
      </c>
      <c r="E77" s="12">
        <v>136559</v>
      </c>
      <c r="F77" s="13" t="s">
        <v>13</v>
      </c>
      <c r="G77" s="12">
        <v>46.13</v>
      </c>
      <c r="H77" s="12">
        <v>-15</v>
      </c>
      <c r="I77" s="14">
        <f t="shared" si="2"/>
        <v>31.130000000000003</v>
      </c>
      <c r="J77" s="29"/>
    </row>
    <row r="78" spans="1:10" ht="18">
      <c r="A78" s="4"/>
      <c r="B78" s="12" t="s">
        <v>173</v>
      </c>
      <c r="C78" s="12" t="s">
        <v>44</v>
      </c>
      <c r="D78" s="12" t="s">
        <v>7</v>
      </c>
      <c r="E78" s="12">
        <v>82152</v>
      </c>
      <c r="F78" s="13" t="s">
        <v>13</v>
      </c>
      <c r="G78" s="12">
        <v>38.47</v>
      </c>
      <c r="H78" s="12">
        <v>-7</v>
      </c>
      <c r="I78" s="14">
        <f t="shared" si="2"/>
        <v>31.47</v>
      </c>
      <c r="J78" s="29" t="s">
        <v>189</v>
      </c>
    </row>
    <row r="79" spans="1:10" ht="18">
      <c r="A79" s="3"/>
      <c r="B79" s="12" t="s">
        <v>93</v>
      </c>
      <c r="C79" s="12" t="s">
        <v>91</v>
      </c>
      <c r="D79" s="12" t="s">
        <v>45</v>
      </c>
      <c r="E79" s="12">
        <v>39208</v>
      </c>
      <c r="F79" s="13" t="s">
        <v>13</v>
      </c>
      <c r="G79" s="12">
        <v>34.5</v>
      </c>
      <c r="H79" s="12">
        <v>-3</v>
      </c>
      <c r="I79" s="14">
        <f t="shared" si="2"/>
        <v>31.5</v>
      </c>
      <c r="J79" s="29"/>
    </row>
    <row r="80" spans="1:10" ht="18">
      <c r="A80" s="3"/>
      <c r="B80" s="12" t="s">
        <v>71</v>
      </c>
      <c r="C80" s="12" t="s">
        <v>35</v>
      </c>
      <c r="D80" s="12" t="s">
        <v>5</v>
      </c>
      <c r="E80" s="12">
        <v>129346</v>
      </c>
      <c r="F80" s="13" t="s">
        <v>13</v>
      </c>
      <c r="G80" s="12">
        <v>47</v>
      </c>
      <c r="H80" s="12">
        <v>-15</v>
      </c>
      <c r="I80" s="14">
        <f t="shared" si="2"/>
        <v>32</v>
      </c>
      <c r="J80" s="29"/>
    </row>
    <row r="81" spans="1:10" ht="18">
      <c r="A81" s="3"/>
      <c r="B81" s="12" t="s">
        <v>46</v>
      </c>
      <c r="C81" s="12" t="s">
        <v>49</v>
      </c>
      <c r="D81" s="12" t="s">
        <v>24</v>
      </c>
      <c r="E81" s="12">
        <v>152304</v>
      </c>
      <c r="F81" s="13" t="s">
        <v>13</v>
      </c>
      <c r="G81" s="12">
        <v>37.4</v>
      </c>
      <c r="H81" s="12">
        <v>-5</v>
      </c>
      <c r="I81" s="14">
        <f t="shared" si="2"/>
        <v>32.4</v>
      </c>
      <c r="J81" s="29"/>
    </row>
    <row r="82" spans="1:10" ht="18">
      <c r="A82" s="3"/>
      <c r="B82" s="12" t="s">
        <v>164</v>
      </c>
      <c r="C82" s="12" t="s">
        <v>35</v>
      </c>
      <c r="D82" s="12" t="s">
        <v>41</v>
      </c>
      <c r="E82" s="12">
        <v>411515</v>
      </c>
      <c r="F82" s="13" t="s">
        <v>13</v>
      </c>
      <c r="G82" s="12">
        <v>41.53</v>
      </c>
      <c r="H82" s="12">
        <v>-9</v>
      </c>
      <c r="I82" s="14">
        <f t="shared" si="2"/>
        <v>32.53</v>
      </c>
      <c r="J82" s="29"/>
    </row>
    <row r="83" spans="1:10" ht="18">
      <c r="A83" s="3"/>
      <c r="B83" s="12" t="s">
        <v>83</v>
      </c>
      <c r="C83" s="12" t="s">
        <v>12</v>
      </c>
      <c r="D83" s="12" t="s">
        <v>24</v>
      </c>
      <c r="E83" s="12">
        <v>72449</v>
      </c>
      <c r="F83" s="13" t="s">
        <v>13</v>
      </c>
      <c r="G83" s="12">
        <v>37.55</v>
      </c>
      <c r="H83" s="12">
        <v>-5</v>
      </c>
      <c r="I83" s="14">
        <f t="shared" si="2"/>
        <v>32.55</v>
      </c>
      <c r="J83" s="29"/>
    </row>
    <row r="84" spans="1:10" ht="18">
      <c r="A84" s="3"/>
      <c r="B84" s="12" t="s">
        <v>185</v>
      </c>
      <c r="C84" s="12" t="s">
        <v>39</v>
      </c>
      <c r="D84" s="12" t="s">
        <v>119</v>
      </c>
      <c r="E84" s="12"/>
      <c r="F84" s="13" t="s">
        <v>13</v>
      </c>
      <c r="G84" s="12">
        <v>51.14</v>
      </c>
      <c r="H84" s="12">
        <v>-18</v>
      </c>
      <c r="I84" s="14">
        <f t="shared" si="2"/>
        <v>33.14</v>
      </c>
      <c r="J84" s="29"/>
    </row>
    <row r="85" spans="1:10" ht="18">
      <c r="A85" s="3"/>
      <c r="B85" s="12" t="s">
        <v>70</v>
      </c>
      <c r="C85" s="12" t="s">
        <v>44</v>
      </c>
      <c r="D85" s="12" t="s">
        <v>5</v>
      </c>
      <c r="E85" s="12">
        <v>96331</v>
      </c>
      <c r="F85" s="13" t="s">
        <v>13</v>
      </c>
      <c r="G85" s="12">
        <v>49.02</v>
      </c>
      <c r="H85" s="12">
        <v>-15</v>
      </c>
      <c r="I85" s="14">
        <f t="shared" si="2"/>
        <v>34.02</v>
      </c>
      <c r="J85" s="29"/>
    </row>
    <row r="86" spans="1:10" ht="18">
      <c r="A86" s="3"/>
      <c r="B86" s="12" t="s">
        <v>135</v>
      </c>
      <c r="C86" s="12" t="s">
        <v>136</v>
      </c>
      <c r="D86" s="12" t="s">
        <v>119</v>
      </c>
      <c r="E86" s="12">
        <v>129203</v>
      </c>
      <c r="F86" s="13" t="s">
        <v>13</v>
      </c>
      <c r="G86" s="12">
        <v>52.09</v>
      </c>
      <c r="H86" s="12">
        <v>-18</v>
      </c>
      <c r="I86" s="14">
        <f t="shared" si="2"/>
        <v>34.09</v>
      </c>
      <c r="J86" s="29"/>
    </row>
    <row r="87" spans="1:10" ht="18">
      <c r="A87" s="3"/>
      <c r="B87" s="12" t="s">
        <v>147</v>
      </c>
      <c r="C87" s="12" t="s">
        <v>148</v>
      </c>
      <c r="D87" s="12" t="s">
        <v>45</v>
      </c>
      <c r="E87" s="12">
        <v>92585</v>
      </c>
      <c r="F87" s="13" t="s">
        <v>13</v>
      </c>
      <c r="G87" s="12">
        <v>38.13</v>
      </c>
      <c r="H87" s="12">
        <v>-3</v>
      </c>
      <c r="I87" s="14">
        <f t="shared" si="2"/>
        <v>35.13</v>
      </c>
      <c r="J87" s="29"/>
    </row>
    <row r="88" spans="1:10" ht="18">
      <c r="A88" s="3"/>
      <c r="B88" s="12" t="s">
        <v>193</v>
      </c>
      <c r="C88" s="12" t="s">
        <v>12</v>
      </c>
      <c r="D88" s="12" t="s">
        <v>7</v>
      </c>
      <c r="E88" s="12"/>
      <c r="F88" s="13" t="s">
        <v>13</v>
      </c>
      <c r="G88" s="12">
        <v>42.36</v>
      </c>
      <c r="H88" s="12">
        <v>-7</v>
      </c>
      <c r="I88" s="14">
        <f t="shared" si="2"/>
        <v>35.36</v>
      </c>
      <c r="J88" s="29"/>
    </row>
    <row r="89" spans="1:10" ht="18">
      <c r="A89" s="3"/>
      <c r="B89" s="12" t="s">
        <v>177</v>
      </c>
      <c r="C89" s="12" t="s">
        <v>12</v>
      </c>
      <c r="D89" s="12" t="s">
        <v>7</v>
      </c>
      <c r="E89" s="12"/>
      <c r="F89" s="13" t="s">
        <v>13</v>
      </c>
      <c r="G89" s="12">
        <v>42.36</v>
      </c>
      <c r="H89" s="12">
        <v>-7</v>
      </c>
      <c r="I89" s="14">
        <f t="shared" si="2"/>
        <v>35.36</v>
      </c>
      <c r="J89" s="29"/>
    </row>
    <row r="90" spans="1:10" ht="18">
      <c r="A90" s="3"/>
      <c r="B90" s="12" t="s">
        <v>130</v>
      </c>
      <c r="C90" s="12" t="s">
        <v>131</v>
      </c>
      <c r="D90" s="12" t="s">
        <v>45</v>
      </c>
      <c r="E90" s="12">
        <v>92519</v>
      </c>
      <c r="F90" s="13" t="s">
        <v>13</v>
      </c>
      <c r="G90" s="12">
        <v>39.14</v>
      </c>
      <c r="H90" s="12">
        <v>-3</v>
      </c>
      <c r="I90" s="14">
        <f t="shared" si="2"/>
        <v>36.14</v>
      </c>
      <c r="J90" s="29"/>
    </row>
    <row r="91" spans="1:10" ht="18">
      <c r="A91" s="3"/>
      <c r="B91" s="12" t="s">
        <v>8</v>
      </c>
      <c r="C91" s="12" t="s">
        <v>12</v>
      </c>
      <c r="D91" s="12" t="s">
        <v>6</v>
      </c>
      <c r="E91" s="12">
        <v>98304</v>
      </c>
      <c r="F91" s="13" t="s">
        <v>13</v>
      </c>
      <c r="G91" s="12">
        <v>48.26</v>
      </c>
      <c r="H91" s="12">
        <v>-12</v>
      </c>
      <c r="I91" s="14">
        <f t="shared" si="2"/>
        <v>36.26</v>
      </c>
      <c r="J91" s="29" t="s">
        <v>189</v>
      </c>
    </row>
    <row r="92" spans="1:10" ht="18">
      <c r="A92" s="3"/>
      <c r="B92" s="12" t="s">
        <v>181</v>
      </c>
      <c r="C92" s="12" t="s">
        <v>182</v>
      </c>
      <c r="D92" s="12" t="s">
        <v>6</v>
      </c>
      <c r="E92" s="12"/>
      <c r="F92" s="13" t="s">
        <v>13</v>
      </c>
      <c r="G92" s="12">
        <v>48.42</v>
      </c>
      <c r="H92" s="12">
        <v>-12</v>
      </c>
      <c r="I92" s="14">
        <f t="shared" si="2"/>
        <v>36.42</v>
      </c>
      <c r="J92" s="29"/>
    </row>
    <row r="93" spans="1:10" ht="18">
      <c r="A93" s="3"/>
      <c r="B93" s="12" t="s">
        <v>99</v>
      </c>
      <c r="C93" s="12" t="s">
        <v>35</v>
      </c>
      <c r="D93" s="12" t="s">
        <v>7</v>
      </c>
      <c r="E93" s="12">
        <v>124012</v>
      </c>
      <c r="F93" s="13" t="s">
        <v>13</v>
      </c>
      <c r="G93" s="12">
        <v>44.26</v>
      </c>
      <c r="H93" s="12">
        <v>-7</v>
      </c>
      <c r="I93" s="14">
        <f t="shared" si="2"/>
        <v>37.26</v>
      </c>
      <c r="J93" s="29"/>
    </row>
    <row r="94" spans="1:10" ht="18">
      <c r="A94" s="3"/>
      <c r="B94" s="12" t="s">
        <v>183</v>
      </c>
      <c r="C94" s="12" t="s">
        <v>184</v>
      </c>
      <c r="D94" s="12" t="s">
        <v>6</v>
      </c>
      <c r="E94" s="12"/>
      <c r="F94" s="13" t="s">
        <v>13</v>
      </c>
      <c r="G94" s="12">
        <v>50.17</v>
      </c>
      <c r="H94" s="12">
        <v>-12</v>
      </c>
      <c r="I94" s="14">
        <f t="shared" si="2"/>
        <v>38.17</v>
      </c>
      <c r="J94" s="29"/>
    </row>
    <row r="95" spans="1:10" ht="18">
      <c r="A95" s="3"/>
      <c r="B95" s="12" t="s">
        <v>179</v>
      </c>
      <c r="C95" s="12" t="s">
        <v>12</v>
      </c>
      <c r="D95" s="12" t="s">
        <v>24</v>
      </c>
      <c r="E95" s="12"/>
      <c r="F95" s="13" t="s">
        <v>13</v>
      </c>
      <c r="G95" s="12">
        <v>44.06</v>
      </c>
      <c r="H95" s="12">
        <v>-5</v>
      </c>
      <c r="I95" s="14">
        <f t="shared" si="2"/>
        <v>39.06</v>
      </c>
      <c r="J95" s="29"/>
    </row>
    <row r="96" spans="1:10" ht="18">
      <c r="A96" s="3"/>
      <c r="B96" s="12" t="s">
        <v>138</v>
      </c>
      <c r="C96" s="12" t="s">
        <v>114</v>
      </c>
      <c r="D96" s="12" t="s">
        <v>5</v>
      </c>
      <c r="E96" s="12">
        <v>86134</v>
      </c>
      <c r="F96" s="13" t="s">
        <v>13</v>
      </c>
      <c r="G96" s="12">
        <v>55.08</v>
      </c>
      <c r="H96" s="12">
        <v>-15</v>
      </c>
      <c r="I96" s="14">
        <f t="shared" si="2"/>
        <v>40.08</v>
      </c>
      <c r="J96" s="29"/>
    </row>
    <row r="97" spans="1:10" ht="18">
      <c r="A97" s="3"/>
      <c r="B97" s="12" t="s">
        <v>75</v>
      </c>
      <c r="C97" s="12" t="s">
        <v>35</v>
      </c>
      <c r="D97" s="12" t="s">
        <v>5</v>
      </c>
      <c r="E97" s="12">
        <v>116462</v>
      </c>
      <c r="F97" s="13" t="s">
        <v>13</v>
      </c>
      <c r="G97" s="12">
        <v>56.54</v>
      </c>
      <c r="H97" s="12">
        <v>-15</v>
      </c>
      <c r="I97" s="14">
        <f t="shared" si="2"/>
        <v>41.54</v>
      </c>
      <c r="J97" s="29"/>
    </row>
    <row r="98" spans="1:10" ht="18">
      <c r="A98" s="3"/>
      <c r="B98" s="12" t="s">
        <v>137</v>
      </c>
      <c r="C98" s="12" t="s">
        <v>16</v>
      </c>
      <c r="D98" s="12" t="s">
        <v>111</v>
      </c>
      <c r="E98" s="12">
        <v>109416</v>
      </c>
      <c r="F98" s="13" t="s">
        <v>13</v>
      </c>
      <c r="G98" s="12">
        <v>49.36</v>
      </c>
      <c r="H98" s="12">
        <v>-7</v>
      </c>
      <c r="I98" s="14">
        <f t="shared" si="2"/>
        <v>42.36</v>
      </c>
      <c r="J98" s="29"/>
    </row>
    <row r="99" spans="1:10" ht="18">
      <c r="A99" s="3"/>
      <c r="B99" s="12" t="s">
        <v>158</v>
      </c>
      <c r="C99" s="12" t="s">
        <v>35</v>
      </c>
      <c r="D99" s="12" t="s">
        <v>24</v>
      </c>
      <c r="E99" s="12">
        <v>71535</v>
      </c>
      <c r="F99" s="13" t="s">
        <v>13</v>
      </c>
      <c r="G99" s="12">
        <v>48.19</v>
      </c>
      <c r="H99" s="12">
        <v>-5</v>
      </c>
      <c r="I99" s="14">
        <f t="shared" si="2"/>
        <v>43.19</v>
      </c>
      <c r="J99" s="29"/>
    </row>
    <row r="100" spans="1:10" ht="18">
      <c r="A100" s="3"/>
      <c r="B100" s="12" t="s">
        <v>121</v>
      </c>
      <c r="C100" s="12" t="s">
        <v>35</v>
      </c>
      <c r="D100" s="12" t="s">
        <v>45</v>
      </c>
      <c r="E100" s="12">
        <v>39624</v>
      </c>
      <c r="F100" s="13" t="s">
        <v>13</v>
      </c>
      <c r="G100" s="12">
        <v>50.59</v>
      </c>
      <c r="H100" s="12">
        <v>-3</v>
      </c>
      <c r="I100" s="14">
        <f t="shared" si="2"/>
        <v>47.59</v>
      </c>
      <c r="J100" s="29"/>
    </row>
    <row r="101" spans="1:10" ht="18">
      <c r="A101" s="3"/>
      <c r="B101" s="12" t="s">
        <v>21</v>
      </c>
      <c r="C101" s="12" t="s">
        <v>12</v>
      </c>
      <c r="D101" s="12" t="s">
        <v>22</v>
      </c>
      <c r="E101" s="12">
        <v>124795</v>
      </c>
      <c r="F101" s="13" t="s">
        <v>13</v>
      </c>
      <c r="G101" s="12">
        <v>63.03</v>
      </c>
      <c r="H101" s="12">
        <v>-15</v>
      </c>
      <c r="I101" s="14">
        <f t="shared" si="2"/>
        <v>48.03</v>
      </c>
      <c r="J101" s="29"/>
    </row>
    <row r="102" spans="1:10" ht="18">
      <c r="A102" s="3"/>
      <c r="B102" s="12" t="s">
        <v>81</v>
      </c>
      <c r="C102" s="12" t="s">
        <v>79</v>
      </c>
      <c r="D102" s="12" t="s">
        <v>82</v>
      </c>
      <c r="E102" s="12">
        <v>112970</v>
      </c>
      <c r="F102" s="13" t="s">
        <v>13</v>
      </c>
      <c r="G102" s="12">
        <v>72.44</v>
      </c>
      <c r="H102" s="12">
        <v>-21</v>
      </c>
      <c r="I102" s="14">
        <f t="shared" si="2"/>
        <v>51.44</v>
      </c>
      <c r="J102" s="29"/>
    </row>
    <row r="103" spans="1:10" ht="18">
      <c r="A103" s="3"/>
      <c r="B103" s="12" t="s">
        <v>132</v>
      </c>
      <c r="C103" s="12" t="s">
        <v>131</v>
      </c>
      <c r="D103" s="12" t="s">
        <v>111</v>
      </c>
      <c r="E103" s="12">
        <v>150831</v>
      </c>
      <c r="F103" s="13" t="s">
        <v>13</v>
      </c>
      <c r="G103" s="12">
        <v>61.12</v>
      </c>
      <c r="H103" s="12">
        <v>-7</v>
      </c>
      <c r="I103" s="14">
        <f>SUM(G103:H103)</f>
        <v>54.12</v>
      </c>
      <c r="J103" s="29"/>
    </row>
    <row r="104" spans="1:10" ht="18">
      <c r="A104" s="3"/>
      <c r="B104" s="12" t="s">
        <v>156</v>
      </c>
      <c r="C104" s="12" t="s">
        <v>35</v>
      </c>
      <c r="D104" s="12" t="s">
        <v>7</v>
      </c>
      <c r="E104" s="12">
        <v>129201</v>
      </c>
      <c r="F104" s="13" t="s">
        <v>13</v>
      </c>
      <c r="G104" s="12">
        <v>62.56</v>
      </c>
      <c r="H104" s="12">
        <v>-7</v>
      </c>
      <c r="I104" s="14">
        <f>SUM(G104:H104)</f>
        <v>55.56</v>
      </c>
      <c r="J104" s="29"/>
    </row>
    <row r="105" spans="1:10" ht="18">
      <c r="A105" s="3"/>
      <c r="B105" s="12" t="s">
        <v>162</v>
      </c>
      <c r="C105" s="12" t="s">
        <v>35</v>
      </c>
      <c r="D105" s="12" t="s">
        <v>7</v>
      </c>
      <c r="E105" s="12">
        <v>130308</v>
      </c>
      <c r="F105" s="13" t="s">
        <v>13</v>
      </c>
      <c r="G105" s="12">
        <v>64.12</v>
      </c>
      <c r="H105" s="12">
        <v>-7</v>
      </c>
      <c r="I105" s="14">
        <f>SUM(G105:H105)</f>
        <v>57.120000000000005</v>
      </c>
      <c r="J105" s="29"/>
    </row>
    <row r="106" spans="1:10" ht="18">
      <c r="A106" s="3"/>
      <c r="B106" s="12" t="s">
        <v>191</v>
      </c>
      <c r="C106" s="12" t="s">
        <v>44</v>
      </c>
      <c r="D106" s="12" t="s">
        <v>60</v>
      </c>
      <c r="E106" s="12"/>
      <c r="F106" s="13" t="s">
        <v>13</v>
      </c>
      <c r="G106" s="12" t="s">
        <v>190</v>
      </c>
      <c r="H106" s="12"/>
      <c r="I106" s="14" t="s">
        <v>190</v>
      </c>
      <c r="J106" s="29"/>
    </row>
    <row r="107" spans="1:10" ht="18">
      <c r="A107" s="3"/>
      <c r="B107" s="12" t="s">
        <v>113</v>
      </c>
      <c r="C107" s="12" t="s">
        <v>114</v>
      </c>
      <c r="D107" s="12" t="s">
        <v>67</v>
      </c>
      <c r="E107" s="12">
        <v>80640</v>
      </c>
      <c r="F107" s="13" t="s">
        <v>13</v>
      </c>
      <c r="G107" s="12" t="s">
        <v>190</v>
      </c>
      <c r="H107" s="12">
        <v>-7</v>
      </c>
      <c r="I107" s="14" t="s">
        <v>190</v>
      </c>
      <c r="J107" s="29"/>
    </row>
    <row r="108" spans="1:10" ht="18">
      <c r="A108" s="3"/>
      <c r="B108" s="12" t="s">
        <v>122</v>
      </c>
      <c r="C108" s="12" t="s">
        <v>35</v>
      </c>
      <c r="D108" s="12" t="s">
        <v>41</v>
      </c>
      <c r="E108" s="12"/>
      <c r="F108" s="13" t="s">
        <v>13</v>
      </c>
      <c r="G108" s="12" t="s">
        <v>190</v>
      </c>
      <c r="H108" s="12"/>
      <c r="I108" s="14" t="s">
        <v>190</v>
      </c>
      <c r="J108" s="29"/>
    </row>
    <row r="109" spans="1:10" ht="18">
      <c r="A109" s="3"/>
      <c r="B109" s="12" t="s">
        <v>159</v>
      </c>
      <c r="C109" s="12" t="s">
        <v>35</v>
      </c>
      <c r="D109" s="12" t="s">
        <v>24</v>
      </c>
      <c r="E109" s="12">
        <v>144709</v>
      </c>
      <c r="F109" s="13" t="s">
        <v>13</v>
      </c>
      <c r="G109" s="12" t="s">
        <v>178</v>
      </c>
      <c r="H109" s="12">
        <v>-5</v>
      </c>
      <c r="I109" s="14" t="s">
        <v>178</v>
      </c>
      <c r="J109" s="29" t="s">
        <v>189</v>
      </c>
    </row>
    <row r="110" spans="1:10" ht="18">
      <c r="A110" s="3"/>
      <c r="B110" s="12" t="s">
        <v>151</v>
      </c>
      <c r="C110" s="12" t="s">
        <v>148</v>
      </c>
      <c r="D110" s="12" t="s">
        <v>111</v>
      </c>
      <c r="E110" s="12">
        <v>150833</v>
      </c>
      <c r="F110" s="13" t="s">
        <v>13</v>
      </c>
      <c r="G110" s="12" t="s">
        <v>178</v>
      </c>
      <c r="H110" s="12">
        <v>-7</v>
      </c>
      <c r="I110" s="14" t="s">
        <v>178</v>
      </c>
      <c r="J110" s="29" t="s">
        <v>189</v>
      </c>
    </row>
    <row r="111" spans="1:10" ht="18">
      <c r="A111" s="3"/>
      <c r="B111" s="12"/>
      <c r="C111" s="12"/>
      <c r="D111" s="12"/>
      <c r="E111" s="12"/>
      <c r="F111" s="13"/>
      <c r="G111" s="12"/>
      <c r="H111" s="12"/>
      <c r="I111" s="14"/>
      <c r="J111" s="29"/>
    </row>
    <row r="112" spans="1:10" ht="18">
      <c r="A112" s="3"/>
      <c r="B112" s="26" t="s">
        <v>197</v>
      </c>
      <c r="C112" s="12"/>
      <c r="D112" s="12"/>
      <c r="E112" s="12"/>
      <c r="F112" s="13"/>
      <c r="G112" s="12"/>
      <c r="H112" s="12"/>
      <c r="I112" s="14"/>
      <c r="J112" s="29"/>
    </row>
    <row r="113" spans="1:10" ht="18">
      <c r="A113" s="3">
        <v>1</v>
      </c>
      <c r="B113" s="12" t="s">
        <v>196</v>
      </c>
      <c r="C113" s="12" t="s">
        <v>16</v>
      </c>
      <c r="D113" s="12" t="s">
        <v>20</v>
      </c>
      <c r="E113" s="15"/>
      <c r="F113" s="13" t="s">
        <v>20</v>
      </c>
      <c r="G113" s="12">
        <v>18.39</v>
      </c>
      <c r="H113" s="12"/>
      <c r="I113" s="14">
        <f aca="true" t="shared" si="3" ref="I113:I121">SUM(G113:H113)</f>
        <v>18.39</v>
      </c>
      <c r="J113" s="29"/>
    </row>
    <row r="114" spans="1:10" ht="18">
      <c r="A114" s="3">
        <v>2</v>
      </c>
      <c r="B114" s="12" t="s">
        <v>48</v>
      </c>
      <c r="C114" s="12" t="s">
        <v>49</v>
      </c>
      <c r="D114" s="12" t="s">
        <v>20</v>
      </c>
      <c r="E114" s="12">
        <v>136975</v>
      </c>
      <c r="F114" s="13" t="s">
        <v>20</v>
      </c>
      <c r="G114" s="12">
        <v>25.27</v>
      </c>
      <c r="H114" s="12"/>
      <c r="I114" s="14">
        <f t="shared" si="3"/>
        <v>25.27</v>
      </c>
      <c r="J114" s="29"/>
    </row>
    <row r="115" spans="1:10" ht="18">
      <c r="A115" s="3">
        <v>3</v>
      </c>
      <c r="B115" s="12" t="s">
        <v>65</v>
      </c>
      <c r="C115" s="12" t="s">
        <v>16</v>
      </c>
      <c r="D115" s="12" t="s">
        <v>20</v>
      </c>
      <c r="E115" s="12">
        <v>150830</v>
      </c>
      <c r="F115" s="13" t="s">
        <v>20</v>
      </c>
      <c r="G115" s="12">
        <v>26.14</v>
      </c>
      <c r="H115" s="12"/>
      <c r="I115" s="14">
        <f t="shared" si="3"/>
        <v>26.14</v>
      </c>
      <c r="J115" s="29"/>
    </row>
    <row r="116" spans="1:10" ht="18">
      <c r="A116" s="3">
        <v>5</v>
      </c>
      <c r="B116" s="12" t="s">
        <v>109</v>
      </c>
      <c r="C116" s="12" t="s">
        <v>16</v>
      </c>
      <c r="D116" s="12" t="s">
        <v>20</v>
      </c>
      <c r="E116" s="12">
        <v>150834</v>
      </c>
      <c r="F116" s="13" t="s">
        <v>20</v>
      </c>
      <c r="G116" s="12">
        <v>26.5</v>
      </c>
      <c r="H116" s="12"/>
      <c r="I116" s="14">
        <f t="shared" si="3"/>
        <v>26.5</v>
      </c>
      <c r="J116" s="29"/>
    </row>
    <row r="117" spans="1:10" ht="18">
      <c r="A117" s="3">
        <v>4</v>
      </c>
      <c r="B117" s="12" t="s">
        <v>90</v>
      </c>
      <c r="C117" s="12" t="s">
        <v>91</v>
      </c>
      <c r="D117" s="12" t="s">
        <v>20</v>
      </c>
      <c r="E117" s="12">
        <v>145059</v>
      </c>
      <c r="F117" s="13" t="s">
        <v>20</v>
      </c>
      <c r="G117" s="12">
        <v>26.55</v>
      </c>
      <c r="H117" s="12"/>
      <c r="I117" s="14">
        <f t="shared" si="3"/>
        <v>26.55</v>
      </c>
      <c r="J117" s="29"/>
    </row>
    <row r="118" spans="1:10" ht="18">
      <c r="A118" s="3">
        <v>5</v>
      </c>
      <c r="B118" s="12" t="s">
        <v>18</v>
      </c>
      <c r="C118" s="12" t="s">
        <v>16</v>
      </c>
      <c r="D118" s="12" t="s">
        <v>20</v>
      </c>
      <c r="E118" s="12">
        <v>151437</v>
      </c>
      <c r="F118" s="13" t="s">
        <v>20</v>
      </c>
      <c r="G118" s="12">
        <v>27.2</v>
      </c>
      <c r="H118" s="12"/>
      <c r="I118" s="14">
        <f t="shared" si="3"/>
        <v>27.2</v>
      </c>
      <c r="J118" s="29"/>
    </row>
    <row r="119" spans="1:10" ht="18">
      <c r="A119" s="3"/>
      <c r="B119" s="12" t="s">
        <v>107</v>
      </c>
      <c r="C119" s="12" t="s">
        <v>104</v>
      </c>
      <c r="D119" s="12" t="s">
        <v>106</v>
      </c>
      <c r="E119" s="12">
        <v>80643</v>
      </c>
      <c r="F119" s="13" t="s">
        <v>20</v>
      </c>
      <c r="G119" s="12">
        <v>30.29</v>
      </c>
      <c r="H119" s="12"/>
      <c r="I119" s="14">
        <f t="shared" si="3"/>
        <v>30.29</v>
      </c>
      <c r="J119" s="29"/>
    </row>
    <row r="120" spans="1:10" ht="18">
      <c r="A120" s="3"/>
      <c r="B120" s="12" t="s">
        <v>105</v>
      </c>
      <c r="C120" s="12" t="s">
        <v>104</v>
      </c>
      <c r="D120" s="12" t="s">
        <v>106</v>
      </c>
      <c r="E120" s="12">
        <v>80642</v>
      </c>
      <c r="F120" s="13" t="s">
        <v>20</v>
      </c>
      <c r="G120" s="12">
        <v>30.36</v>
      </c>
      <c r="H120" s="12"/>
      <c r="I120" s="14">
        <f t="shared" si="3"/>
        <v>30.36</v>
      </c>
      <c r="J120" s="29"/>
    </row>
    <row r="121" spans="1:10" ht="18">
      <c r="A121" s="3"/>
      <c r="B121" s="12" t="s">
        <v>166</v>
      </c>
      <c r="C121" s="12" t="s">
        <v>35</v>
      </c>
      <c r="D121" s="12" t="s">
        <v>106</v>
      </c>
      <c r="E121" s="12">
        <v>140787</v>
      </c>
      <c r="F121" s="13" t="s">
        <v>20</v>
      </c>
      <c r="G121" s="12">
        <v>35.08</v>
      </c>
      <c r="H121" s="12"/>
      <c r="I121" s="14">
        <f t="shared" si="3"/>
        <v>35.08</v>
      </c>
      <c r="J121" s="29"/>
    </row>
    <row r="122" spans="1:10" ht="18">
      <c r="A122" s="3"/>
      <c r="B122" s="12" t="s">
        <v>168</v>
      </c>
      <c r="C122" s="12" t="s">
        <v>35</v>
      </c>
      <c r="D122" s="12" t="s">
        <v>106</v>
      </c>
      <c r="E122" s="12">
        <v>140786</v>
      </c>
      <c r="F122" s="13" t="s">
        <v>20</v>
      </c>
      <c r="G122" s="12" t="s">
        <v>178</v>
      </c>
      <c r="H122" s="12"/>
      <c r="I122" s="14" t="s">
        <v>178</v>
      </c>
      <c r="J122" s="29"/>
    </row>
    <row r="123" spans="1:10" ht="18">
      <c r="A123" s="3"/>
      <c r="B123" s="12" t="s">
        <v>117</v>
      </c>
      <c r="C123" s="12" t="s">
        <v>12</v>
      </c>
      <c r="D123" s="12" t="s">
        <v>20</v>
      </c>
      <c r="E123" s="12">
        <v>61802</v>
      </c>
      <c r="F123" s="13" t="s">
        <v>20</v>
      </c>
      <c r="G123" s="12">
        <v>33.49</v>
      </c>
      <c r="H123" s="12"/>
      <c r="I123" s="14">
        <f aca="true" t="shared" si="4" ref="I123:I133">SUM(G123:H123)</f>
        <v>33.49</v>
      </c>
      <c r="J123" s="29"/>
    </row>
    <row r="124" spans="1:10" ht="18">
      <c r="A124" s="3"/>
      <c r="B124" s="12" t="s">
        <v>128</v>
      </c>
      <c r="C124" s="12" t="s">
        <v>125</v>
      </c>
      <c r="D124" s="12" t="s">
        <v>106</v>
      </c>
      <c r="E124" s="12">
        <v>145145</v>
      </c>
      <c r="F124" s="13" t="s">
        <v>20</v>
      </c>
      <c r="G124" s="12">
        <v>38.26</v>
      </c>
      <c r="H124" s="12"/>
      <c r="I124" s="14">
        <f t="shared" si="4"/>
        <v>38.26</v>
      </c>
      <c r="J124" s="29"/>
    </row>
    <row r="125" spans="1:10" ht="18">
      <c r="A125" s="3"/>
      <c r="B125" s="12" t="s">
        <v>167</v>
      </c>
      <c r="C125" s="12" t="s">
        <v>35</v>
      </c>
      <c r="D125" s="12" t="s">
        <v>106</v>
      </c>
      <c r="E125" s="12">
        <v>130809</v>
      </c>
      <c r="F125" s="13" t="s">
        <v>20</v>
      </c>
      <c r="G125" s="12">
        <v>32.16</v>
      </c>
      <c r="H125" s="12"/>
      <c r="I125" s="14">
        <f t="shared" si="4"/>
        <v>32.16</v>
      </c>
      <c r="J125" s="29"/>
    </row>
    <row r="126" spans="1:10" ht="18">
      <c r="A126" s="3"/>
      <c r="B126" s="12" t="s">
        <v>153</v>
      </c>
      <c r="C126" s="12" t="s">
        <v>148</v>
      </c>
      <c r="D126" s="12" t="s">
        <v>20</v>
      </c>
      <c r="E126" s="12">
        <v>151439</v>
      </c>
      <c r="F126" s="13" t="s">
        <v>20</v>
      </c>
      <c r="G126" s="12">
        <v>44.59</v>
      </c>
      <c r="H126" s="12"/>
      <c r="I126" s="14">
        <f t="shared" si="4"/>
        <v>44.59</v>
      </c>
      <c r="J126" s="29"/>
    </row>
    <row r="127" spans="1:10" ht="18">
      <c r="A127" s="3"/>
      <c r="B127" s="12" t="s">
        <v>186</v>
      </c>
      <c r="C127" s="12" t="s">
        <v>39</v>
      </c>
      <c r="D127" s="12" t="s">
        <v>20</v>
      </c>
      <c r="E127" s="12"/>
      <c r="F127" s="13" t="s">
        <v>20</v>
      </c>
      <c r="G127" s="12">
        <v>37.42</v>
      </c>
      <c r="H127" s="12"/>
      <c r="I127" s="14">
        <f t="shared" si="4"/>
        <v>37.42</v>
      </c>
      <c r="J127" s="29"/>
    </row>
    <row r="128" spans="1:10" ht="18">
      <c r="A128" s="3"/>
      <c r="B128" s="12" t="s">
        <v>152</v>
      </c>
      <c r="C128" s="12" t="s">
        <v>148</v>
      </c>
      <c r="D128" s="12" t="s">
        <v>20</v>
      </c>
      <c r="E128" s="12">
        <v>151440</v>
      </c>
      <c r="F128" s="13" t="s">
        <v>20</v>
      </c>
      <c r="G128" s="12">
        <v>33.58</v>
      </c>
      <c r="H128" s="12"/>
      <c r="I128" s="14">
        <f t="shared" si="4"/>
        <v>33.58</v>
      </c>
      <c r="J128" s="29" t="s">
        <v>189</v>
      </c>
    </row>
    <row r="129" spans="1:10" ht="18">
      <c r="A129" s="3"/>
      <c r="B129" s="12" t="s">
        <v>84</v>
      </c>
      <c r="C129" s="12" t="s">
        <v>12</v>
      </c>
      <c r="D129" s="12" t="s">
        <v>20</v>
      </c>
      <c r="E129" s="12"/>
      <c r="F129" s="13" t="s">
        <v>20</v>
      </c>
      <c r="G129" s="12">
        <v>39.45</v>
      </c>
      <c r="H129" s="12"/>
      <c r="I129" s="14">
        <f t="shared" si="4"/>
        <v>39.45</v>
      </c>
      <c r="J129" s="29"/>
    </row>
    <row r="130" spans="1:10" ht="18">
      <c r="A130" s="3"/>
      <c r="B130" s="12" t="s">
        <v>108</v>
      </c>
      <c r="C130" s="12" t="s">
        <v>104</v>
      </c>
      <c r="D130" s="12" t="s">
        <v>106</v>
      </c>
      <c r="E130" s="12">
        <v>61117</v>
      </c>
      <c r="F130" s="13" t="s">
        <v>20</v>
      </c>
      <c r="G130" s="12">
        <v>30.37</v>
      </c>
      <c r="H130" s="12"/>
      <c r="I130" s="14">
        <f t="shared" si="4"/>
        <v>30.37</v>
      </c>
      <c r="J130" s="29"/>
    </row>
    <row r="131" spans="1:10" ht="18">
      <c r="A131" s="3"/>
      <c r="B131" s="12" t="s">
        <v>64</v>
      </c>
      <c r="C131" s="12" t="s">
        <v>16</v>
      </c>
      <c r="D131" s="12" t="s">
        <v>20</v>
      </c>
      <c r="E131" s="12">
        <v>150832</v>
      </c>
      <c r="F131" s="13" t="s">
        <v>20</v>
      </c>
      <c r="G131" s="12">
        <v>40</v>
      </c>
      <c r="H131" s="12"/>
      <c r="I131" s="14">
        <f t="shared" si="4"/>
        <v>40</v>
      </c>
      <c r="J131" s="29"/>
    </row>
    <row r="132" spans="1:10" ht="18">
      <c r="A132" s="3"/>
      <c r="B132" s="12" t="s">
        <v>194</v>
      </c>
      <c r="C132" s="12" t="s">
        <v>16</v>
      </c>
      <c r="D132" s="12" t="s">
        <v>195</v>
      </c>
      <c r="E132" s="15"/>
      <c r="F132" s="13" t="s">
        <v>20</v>
      </c>
      <c r="G132" s="12">
        <v>40.58</v>
      </c>
      <c r="H132" s="12"/>
      <c r="I132" s="14">
        <f t="shared" si="4"/>
        <v>40.58</v>
      </c>
      <c r="J132" s="29"/>
    </row>
    <row r="133" spans="1:10" ht="18">
      <c r="A133" s="3"/>
      <c r="B133" s="12" t="s">
        <v>19</v>
      </c>
      <c r="C133" s="12" t="s">
        <v>16</v>
      </c>
      <c r="D133" s="12" t="s">
        <v>20</v>
      </c>
      <c r="E133" s="12">
        <v>151436</v>
      </c>
      <c r="F133" s="13" t="s">
        <v>20</v>
      </c>
      <c r="G133" s="12">
        <v>41.05</v>
      </c>
      <c r="H133" s="12"/>
      <c r="I133" s="14">
        <f t="shared" si="4"/>
        <v>41.05</v>
      </c>
      <c r="J133" s="29"/>
    </row>
    <row r="134" spans="1:10" ht="18">
      <c r="A134" s="3"/>
      <c r="B134" s="12"/>
      <c r="C134" s="12"/>
      <c r="D134" s="12"/>
      <c r="E134" s="12"/>
      <c r="F134" s="13"/>
      <c r="G134" s="12"/>
      <c r="H134" s="12"/>
      <c r="I134" s="14"/>
      <c r="J134" s="29"/>
    </row>
    <row r="135" spans="1:10" s="2" customFormat="1" ht="18">
      <c r="A135" s="26"/>
      <c r="B135" s="26" t="s">
        <v>198</v>
      </c>
      <c r="C135" s="26"/>
      <c r="D135" s="26"/>
      <c r="E135" s="26"/>
      <c r="F135" s="28"/>
      <c r="G135" s="26"/>
      <c r="H135" s="26"/>
      <c r="I135" s="8"/>
      <c r="J135" s="29"/>
    </row>
    <row r="136" spans="1:10" ht="18">
      <c r="A136" s="3">
        <v>1</v>
      </c>
      <c r="B136" s="12" t="s">
        <v>188</v>
      </c>
      <c r="C136" s="12" t="s">
        <v>16</v>
      </c>
      <c r="D136" s="12"/>
      <c r="E136" s="12"/>
      <c r="F136" s="18" t="s">
        <v>187</v>
      </c>
      <c r="G136" s="12">
        <v>36.19</v>
      </c>
      <c r="H136" s="12"/>
      <c r="I136" s="14">
        <f aca="true" t="shared" si="5" ref="I136:I142">SUM(G136:H136)</f>
        <v>36.19</v>
      </c>
      <c r="J136" s="29"/>
    </row>
    <row r="137" spans="1:10" ht="18">
      <c r="A137" s="3">
        <v>2</v>
      </c>
      <c r="B137" s="12" t="s">
        <v>165</v>
      </c>
      <c r="C137" s="12" t="s">
        <v>35</v>
      </c>
      <c r="D137" s="12" t="s">
        <v>13</v>
      </c>
      <c r="E137" s="12">
        <v>71566</v>
      </c>
      <c r="F137" s="18" t="s">
        <v>187</v>
      </c>
      <c r="G137" s="12">
        <v>41.1</v>
      </c>
      <c r="H137" s="12"/>
      <c r="I137" s="14">
        <f t="shared" si="5"/>
        <v>41.1</v>
      </c>
      <c r="J137" s="29"/>
    </row>
    <row r="138" spans="1:10" ht="18">
      <c r="A138" s="3"/>
      <c r="B138" s="12"/>
      <c r="C138" s="12"/>
      <c r="D138" s="12"/>
      <c r="E138" s="15"/>
      <c r="F138" s="13"/>
      <c r="G138" s="12"/>
      <c r="H138" s="12"/>
      <c r="I138" s="14">
        <f t="shared" si="5"/>
        <v>0</v>
      </c>
      <c r="J138" s="29"/>
    </row>
    <row r="139" spans="1:10" ht="18">
      <c r="A139" s="3"/>
      <c r="B139" s="12"/>
      <c r="C139" s="12"/>
      <c r="D139" s="12"/>
      <c r="E139" s="15"/>
      <c r="F139" s="13"/>
      <c r="G139" s="12"/>
      <c r="H139" s="12"/>
      <c r="I139" s="14">
        <f t="shared" si="5"/>
        <v>0</v>
      </c>
      <c r="J139" s="29"/>
    </row>
    <row r="140" spans="1:10" ht="18">
      <c r="A140" s="3"/>
      <c r="B140" s="12"/>
      <c r="C140" s="12"/>
      <c r="D140" s="12"/>
      <c r="E140" s="15"/>
      <c r="F140" s="13"/>
      <c r="G140" s="12"/>
      <c r="H140" s="12"/>
      <c r="I140" s="14">
        <f t="shared" si="5"/>
        <v>0</v>
      </c>
      <c r="J140" s="29"/>
    </row>
    <row r="141" spans="1:10" ht="18">
      <c r="A141" s="3"/>
      <c r="B141" s="12"/>
      <c r="C141" s="12"/>
      <c r="D141" s="12"/>
      <c r="E141" s="15"/>
      <c r="F141" s="13"/>
      <c r="G141" s="12"/>
      <c r="H141" s="12"/>
      <c r="I141" s="14">
        <f t="shared" si="5"/>
        <v>0</v>
      </c>
      <c r="J141" s="29"/>
    </row>
    <row r="142" spans="1:10" ht="18">
      <c r="A142" s="7"/>
      <c r="B142" s="19"/>
      <c r="C142" s="19"/>
      <c r="D142" s="19"/>
      <c r="E142" s="20"/>
      <c r="F142" s="21"/>
      <c r="G142" s="19"/>
      <c r="H142" s="19"/>
      <c r="I142" s="14">
        <f t="shared" si="5"/>
        <v>0</v>
      </c>
      <c r="J142" s="30"/>
    </row>
    <row r="143" spans="1:10" ht="18">
      <c r="A143" s="3"/>
      <c r="B143" s="12" t="s">
        <v>192</v>
      </c>
      <c r="C143" s="12" t="s">
        <v>16</v>
      </c>
      <c r="D143" s="12"/>
      <c r="E143" s="12"/>
      <c r="F143" s="13"/>
      <c r="G143" s="12"/>
      <c r="H143" s="12"/>
      <c r="I143" s="14"/>
      <c r="J143" s="29"/>
    </row>
    <row r="144" spans="1:10" ht="18">
      <c r="A144" s="3"/>
      <c r="B144" s="12"/>
      <c r="C144" s="12"/>
      <c r="D144" s="12"/>
      <c r="E144" s="12"/>
      <c r="F144" s="13"/>
      <c r="G144" s="12"/>
      <c r="H144" s="12"/>
      <c r="I144" s="14"/>
      <c r="J144" s="29"/>
    </row>
  </sheetData>
  <sheetProtection/>
  <printOptions/>
  <pageMargins left="0.3937007874015748" right="0.17" top="0.3937007874015748" bottom="0.3937007874015748" header="0.5118110236220472" footer="0.5118110236220472"/>
  <pageSetup fitToHeight="4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Vindafjord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oyvivale</dc:creator>
  <cp:keywords/>
  <dc:description/>
  <cp:lastModifiedBy>Steinar Skartland</cp:lastModifiedBy>
  <cp:lastPrinted>2010-04-30T13:46:12Z</cp:lastPrinted>
  <dcterms:created xsi:type="dcterms:W3CDTF">2010-04-21T18:53:10Z</dcterms:created>
  <dcterms:modified xsi:type="dcterms:W3CDTF">2010-05-01T18:38:16Z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542189836</vt:i4>
  </property>
  <property fmtid="{D5CDD505-2E9C-101B-9397-08002B2CF9AE}" pid="3" name="_NewReviewCycle">
    <vt:lpwstr/>
  </property>
  <property fmtid="{D5CDD505-2E9C-101B-9397-08002B2CF9AE}" pid="4" name="_EmailSubject">
    <vt:lpwstr>Startliste Vikesprinten</vt:lpwstr>
  </property>
  <property fmtid="{D5CDD505-2E9C-101B-9397-08002B2CF9AE}" pid="5" name="_AuthorEmail">
    <vt:lpwstr>jomasv@statoil.com</vt:lpwstr>
  </property>
  <property fmtid="{D5CDD505-2E9C-101B-9397-08002B2CF9AE}" pid="6" name="_AuthorEmailDisplayName">
    <vt:lpwstr>Jon Magne Svendsbøe</vt:lpwstr>
  </property>
  <property fmtid="{D5CDD505-2E9C-101B-9397-08002B2CF9AE}" pid="7" name="_ReviewingToolsShownOnce">
    <vt:lpwstr/>
  </property>
</Properties>
</file>